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报价汇总表" sheetId="11" r:id="rId1"/>
    <sheet name="直通调节阀" sheetId="2" r:id="rId2"/>
    <sheet name="直通衬塑调节阀" sheetId="12" r:id="rId3"/>
    <sheet name="控制球阀" sheetId="5" r:id="rId4"/>
    <sheet name="控制衬塑球阀" sheetId="13" r:id="rId5"/>
    <sheet name="控制蝶阀" sheetId="8" r:id="rId6"/>
    <sheet name="执行机构" sheetId="10" r:id="rId7"/>
  </sheets>
  <calcPr calcId="144525"/>
</workbook>
</file>

<file path=xl/sharedStrings.xml><?xml version="1.0" encoding="utf-8"?>
<sst xmlns="http://schemas.openxmlformats.org/spreadsheetml/2006/main" count="305" uniqueCount="124">
  <si>
    <t>报价汇总表</t>
  </si>
  <si>
    <t>序号</t>
  </si>
  <si>
    <t>阀门类型</t>
  </si>
  <si>
    <t>报价（元）</t>
  </si>
  <si>
    <t>3年维修系数（估）</t>
  </si>
  <si>
    <t>最终报价</t>
  </si>
  <si>
    <t>直通调节阀</t>
  </si>
  <si>
    <t>直通衬塑调节阀</t>
  </si>
  <si>
    <t>控制球阀</t>
  </si>
  <si>
    <t>控制衬塑球阀</t>
  </si>
  <si>
    <t>控制蝶阀</t>
  </si>
  <si>
    <t>执行机构</t>
  </si>
  <si>
    <t>直通调节阀分项报价表</t>
  </si>
  <si>
    <t>压力等级</t>
  </si>
  <si>
    <t>项目、价格、通径</t>
  </si>
  <si>
    <t>DN15及以下</t>
  </si>
  <si>
    <t>DN25及以下</t>
  </si>
  <si>
    <t>DN50</t>
  </si>
  <si>
    <t>DN80</t>
  </si>
  <si>
    <t>DN100</t>
  </si>
  <si>
    <t>DN125</t>
  </si>
  <si>
    <t>DN150</t>
  </si>
  <si>
    <t>DN200</t>
  </si>
  <si>
    <t>DN250</t>
  </si>
  <si>
    <t>DN300</t>
  </si>
  <si>
    <t>DN350</t>
  </si>
  <si>
    <t>DN400及以上</t>
  </si>
  <si>
    <t>PN10/PN16</t>
  </si>
  <si>
    <t>阀门解体，清理、研磨，更换阀内密封件，阀门整体装配,防腐处理。</t>
  </si>
  <si>
    <t>清洗填料函，更换填料</t>
  </si>
  <si>
    <t>补焊、修复阀体</t>
  </si>
  <si>
    <t>补焊、修复阀芯、阀座、套筒</t>
  </si>
  <si>
    <t>耐压测试、泄漏量测试</t>
  </si>
  <si>
    <t>备件</t>
  </si>
  <si>
    <t>阀芯(316+STL)</t>
  </si>
  <si>
    <t>阀座(316+STL)</t>
  </si>
  <si>
    <t>阀杆(17-4PH)</t>
  </si>
  <si>
    <t>阀笼、套筒(316+STL)</t>
  </si>
  <si>
    <t>平衡密封环（FLOGY+油丝合金）</t>
  </si>
  <si>
    <t>PN25/PN40</t>
  </si>
  <si>
    <t>PN64</t>
  </si>
  <si>
    <t>PN100</t>
  </si>
  <si>
    <t>总价（元）：</t>
  </si>
  <si>
    <t>直通衬塑调节阀分项报价表</t>
  </si>
  <si>
    <t>DN25</t>
  </si>
  <si>
    <t>阀芯(304+F46)</t>
  </si>
  <si>
    <t>阀座(PTFE)</t>
  </si>
  <si>
    <t>阀杆(17-4PH+F46)</t>
  </si>
  <si>
    <t>阀笼、套筒(304+F46)</t>
  </si>
  <si>
    <t>平衡密封环（PTFE）</t>
  </si>
  <si>
    <t>修复阀芯、阀座、套筒</t>
  </si>
  <si>
    <t>控制球阀分项报价表</t>
  </si>
  <si>
    <t>DN80(含DN65）</t>
  </si>
  <si>
    <t>DN350及以上</t>
  </si>
  <si>
    <t>阀门解体，清理、研磨，更换阀内密封件，阀门整体装配及防腐处理</t>
  </si>
  <si>
    <t>球体、球座补焊、修复、喷涂、重新硬化</t>
  </si>
  <si>
    <t>阀体补焊、修复、硬化处理</t>
  </si>
  <si>
    <t>阀球（316+STL）</t>
  </si>
  <si>
    <t>阀座（316+STL）</t>
  </si>
  <si>
    <t>阀杆（17-4PH）</t>
  </si>
  <si>
    <t>控制衬塑球阀分项报价表</t>
  </si>
  <si>
    <t>控制蝶阀分项报价表</t>
  </si>
  <si>
    <t>DN150及以下</t>
  </si>
  <si>
    <t>DN400</t>
  </si>
  <si>
    <t>DN450</t>
  </si>
  <si>
    <t>DN500</t>
  </si>
  <si>
    <t>DN550</t>
  </si>
  <si>
    <t>DN600</t>
  </si>
  <si>
    <t>&lt;=DN750</t>
  </si>
  <si>
    <t>&lt;=DN1600</t>
  </si>
  <si>
    <t>阀门解体，清理、更换阀内密封件，阀门整体装配及防腐处理</t>
  </si>
  <si>
    <t>清洗填料函，更换填料，清理阀杆</t>
  </si>
  <si>
    <t>阀体、蝶板、阀轴补焊、修复</t>
  </si>
  <si>
    <t>蝶板</t>
  </si>
  <si>
    <t>阀芯密封组件</t>
  </si>
  <si>
    <t>阀座</t>
  </si>
  <si>
    <t>阀杆</t>
  </si>
  <si>
    <t>总价（元）：2621392</t>
  </si>
  <si>
    <t>执行机构分项报价表</t>
  </si>
  <si>
    <r>
      <rPr>
        <b/>
        <sz val="10"/>
        <color rgb="FF000000"/>
        <rFont val="宋体"/>
        <charset val="134"/>
      </rPr>
      <t>200Cm</t>
    </r>
    <r>
      <rPr>
        <b/>
        <vertAlign val="superscript"/>
        <sz val="10"/>
        <color rgb="FF000000"/>
        <rFont val="宋体"/>
        <charset val="134"/>
      </rPr>
      <t>2</t>
    </r>
    <r>
      <rPr>
        <b/>
        <sz val="10"/>
        <color rgb="FF000000"/>
        <rFont val="宋体"/>
        <charset val="134"/>
      </rPr>
      <t>及以下</t>
    </r>
  </si>
  <si>
    <r>
      <rPr>
        <b/>
        <sz val="10"/>
        <color rgb="FF000000"/>
        <rFont val="宋体"/>
        <charset val="134"/>
      </rPr>
      <t>400Cm</t>
    </r>
    <r>
      <rPr>
        <b/>
        <vertAlign val="superscript"/>
        <sz val="10"/>
        <color rgb="FF000000"/>
        <rFont val="宋体"/>
        <charset val="134"/>
      </rPr>
      <t>2</t>
    </r>
  </si>
  <si>
    <r>
      <rPr>
        <b/>
        <sz val="10"/>
        <color rgb="FF000000"/>
        <rFont val="宋体"/>
        <charset val="134"/>
      </rPr>
      <t>600Cm</t>
    </r>
    <r>
      <rPr>
        <b/>
        <vertAlign val="superscript"/>
        <sz val="10"/>
        <color rgb="FF000000"/>
        <rFont val="宋体"/>
        <charset val="134"/>
      </rPr>
      <t>2</t>
    </r>
  </si>
  <si>
    <r>
      <rPr>
        <b/>
        <sz val="10"/>
        <color rgb="FF000000"/>
        <rFont val="宋体"/>
        <charset val="134"/>
      </rPr>
      <t>800Cm</t>
    </r>
    <r>
      <rPr>
        <b/>
        <vertAlign val="superscript"/>
        <sz val="10"/>
        <color rgb="FF000000"/>
        <rFont val="宋体"/>
        <charset val="134"/>
      </rPr>
      <t>2</t>
    </r>
  </si>
  <si>
    <r>
      <rPr>
        <b/>
        <sz val="10"/>
        <color rgb="FF000000"/>
        <rFont val="宋体"/>
        <charset val="134"/>
      </rPr>
      <t>1000Cm</t>
    </r>
    <r>
      <rPr>
        <b/>
        <vertAlign val="superscript"/>
        <sz val="10"/>
        <color rgb="FF000000"/>
        <rFont val="宋体"/>
        <charset val="134"/>
      </rPr>
      <t>2</t>
    </r>
  </si>
  <si>
    <r>
      <rPr>
        <b/>
        <sz val="10"/>
        <color rgb="FF000000"/>
        <rFont val="宋体"/>
        <charset val="134"/>
      </rPr>
      <t>1400Cm</t>
    </r>
    <r>
      <rPr>
        <b/>
        <vertAlign val="superscript"/>
        <sz val="10"/>
        <color rgb="FF000000"/>
        <rFont val="宋体"/>
        <charset val="134"/>
      </rPr>
      <t>2</t>
    </r>
  </si>
  <si>
    <r>
      <rPr>
        <b/>
        <sz val="10"/>
        <color rgb="FF000000"/>
        <rFont val="宋体"/>
        <charset val="134"/>
      </rPr>
      <t>1800Cm</t>
    </r>
    <r>
      <rPr>
        <b/>
        <vertAlign val="superscript"/>
        <sz val="10"/>
        <color rgb="FF000000"/>
        <rFont val="宋体"/>
        <charset val="134"/>
      </rPr>
      <t>2</t>
    </r>
  </si>
  <si>
    <r>
      <rPr>
        <b/>
        <sz val="10"/>
        <color rgb="FF000000"/>
        <rFont val="宋体"/>
        <charset val="134"/>
      </rPr>
      <t>2200Cm</t>
    </r>
    <r>
      <rPr>
        <b/>
        <vertAlign val="superscript"/>
        <sz val="10"/>
        <color rgb="FF000000"/>
        <rFont val="宋体"/>
        <charset val="134"/>
      </rPr>
      <t>2</t>
    </r>
  </si>
  <si>
    <r>
      <rPr>
        <b/>
        <sz val="10"/>
        <color rgb="FF000000"/>
        <rFont val="宋体"/>
        <charset val="134"/>
      </rPr>
      <t>2600Cm</t>
    </r>
    <r>
      <rPr>
        <b/>
        <vertAlign val="superscript"/>
        <sz val="10"/>
        <color rgb="FF000000"/>
        <rFont val="宋体"/>
        <charset val="134"/>
      </rPr>
      <t>2</t>
    </r>
  </si>
  <si>
    <r>
      <rPr>
        <b/>
        <sz val="10"/>
        <color rgb="FF000000"/>
        <rFont val="宋体"/>
        <charset val="134"/>
      </rPr>
      <t>3000Cm</t>
    </r>
    <r>
      <rPr>
        <b/>
        <vertAlign val="superscript"/>
        <sz val="10"/>
        <color rgb="FF000000"/>
        <rFont val="宋体"/>
        <charset val="134"/>
      </rPr>
      <t xml:space="preserve">2 </t>
    </r>
    <r>
      <rPr>
        <b/>
        <sz val="10"/>
        <color rgb="FF000000"/>
        <rFont val="宋体"/>
        <charset val="134"/>
      </rPr>
      <t>及以上</t>
    </r>
  </si>
  <si>
    <t>气动薄膜执行机构</t>
  </si>
  <si>
    <t>气动薄膜执行机构弹簧</t>
  </si>
  <si>
    <t>气动薄膜执行机构膜片</t>
  </si>
  <si>
    <t>气动薄膜执行机构推杆</t>
  </si>
  <si>
    <t>Φ50及以下</t>
  </si>
  <si>
    <t>Φ100</t>
  </si>
  <si>
    <t>Φ125</t>
  </si>
  <si>
    <t>Φ140</t>
  </si>
  <si>
    <t>Φ160</t>
  </si>
  <si>
    <t>Φ210</t>
  </si>
  <si>
    <t>Φ270</t>
  </si>
  <si>
    <t>Φ300</t>
  </si>
  <si>
    <t>Φ350</t>
  </si>
  <si>
    <t>Φ400及以上</t>
  </si>
  <si>
    <t>气动活塞执行机构</t>
  </si>
  <si>
    <t>气动活塞执行机构弹簧</t>
  </si>
  <si>
    <t>气动活塞执行机构活塞</t>
  </si>
  <si>
    <t>气动活塞执行机构缸筒</t>
  </si>
  <si>
    <t>气动活塞执行机构拨叉</t>
  </si>
  <si>
    <t>气动活塞执行机构推杆</t>
  </si>
  <si>
    <t>DN50 PN16</t>
  </si>
  <si>
    <t>DN100 PN16</t>
  </si>
  <si>
    <t>DN150 PN16</t>
  </si>
  <si>
    <t>DN200 PN16</t>
  </si>
  <si>
    <t>DN250 PN16</t>
  </si>
  <si>
    <t>DN300 PN16</t>
  </si>
  <si>
    <t>DN350 PN16</t>
  </si>
  <si>
    <t>DN400 PN16</t>
  </si>
  <si>
    <t>DN450 PN16</t>
  </si>
  <si>
    <t>DN500 PN16及以上</t>
  </si>
  <si>
    <t>电动执行机构</t>
  </si>
  <si>
    <t>电动执行机构接线座</t>
  </si>
  <si>
    <t>电动执行机构接传动机构</t>
  </si>
  <si>
    <t>电动执行机构控制板</t>
  </si>
  <si>
    <t>电动执行机构电机</t>
  </si>
</sst>
</file>

<file path=xl/styles.xml><?xml version="1.0" encoding="utf-8"?>
<styleSheet xmlns="http://schemas.openxmlformats.org/spreadsheetml/2006/main">
  <numFmts count="7">
    <numFmt numFmtId="176" formatCode="0&quot; &quot;"/>
    <numFmt numFmtId="43" formatCode="_ * #,##0.00_ ;_ * \-#,##0.00_ ;_ * &quot;-&quot;??_ ;_ @_ "/>
    <numFmt numFmtId="177" formatCode="0_ "/>
    <numFmt numFmtId="178" formatCode="0_);[Red]\(0\)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rgb="FFFF0000"/>
      <name val="仿宋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perscript"/>
      <sz val="10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AAAAAA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AAAAAA"/>
      </top>
      <bottom style="thin">
        <color rgb="FFAAAAAA"/>
      </bottom>
      <diagonal/>
    </border>
    <border>
      <left style="thin">
        <color rgb="FF000000"/>
      </left>
      <right style="thin">
        <color rgb="FF000000"/>
      </right>
      <top style="thin">
        <color rgb="FFAAAAAA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AAAAAA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5" fillId="15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9" borderId="24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9" fillId="0" borderId="23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13" borderId="20" applyNumberFormat="0" applyAlignment="0" applyProtection="0">
      <alignment vertical="center"/>
    </xf>
    <xf numFmtId="0" fontId="32" fillId="13" borderId="22" applyNumberFormat="0" applyAlignment="0" applyProtection="0">
      <alignment vertical="center"/>
    </xf>
    <xf numFmtId="0" fontId="28" fillId="27" borderId="26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7" fillId="0" borderId="25" applyNumberFormat="0" applyFill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" fillId="0" borderId="0" applyNumberFormat="0" applyFill="0">
      <alignment vertical="center"/>
    </xf>
    <xf numFmtId="0" fontId="6" fillId="0" borderId="0">
      <alignment vertical="center"/>
    </xf>
  </cellStyleXfs>
  <cellXfs count="9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3" fillId="2" borderId="0" xfId="0" applyNumberFormat="1" applyFont="1" applyFill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177" fontId="6" fillId="0" borderId="2" xfId="49" applyNumberFormat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left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7" fontId="0" fillId="0" borderId="0" xfId="0" applyNumberFormat="1">
      <alignment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center" vertical="center" wrapText="1"/>
    </xf>
    <xf numFmtId="49" fontId="8" fillId="2" borderId="3" xfId="0" applyNumberFormat="1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49" fontId="5" fillId="2" borderId="8" xfId="0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178" fontId="0" fillId="0" borderId="0" xfId="0" applyNumberFormat="1">
      <alignment vertical="center"/>
    </xf>
    <xf numFmtId="49" fontId="3" fillId="2" borderId="0" xfId="0" applyNumberFormat="1" applyFont="1" applyFill="1" applyAlignment="1">
      <alignment horizontal="center" vertical="center" wrapText="1" readingOrder="1"/>
    </xf>
    <xf numFmtId="0" fontId="5" fillId="2" borderId="2" xfId="0" applyFont="1" applyFill="1" applyBorder="1" applyAlignment="1">
      <alignment horizontal="left" vertical="center" wrapText="1"/>
    </xf>
    <xf numFmtId="1" fontId="5" fillId="2" borderId="2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1" fontId="5" fillId="2" borderId="5" xfId="0" applyNumberFormat="1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49" fontId="5" fillId="2" borderId="11" xfId="0" applyNumberFormat="1" applyFont="1" applyFill="1" applyBorder="1" applyAlignment="1">
      <alignment horizontal="left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1" fontId="5" fillId="2" borderId="10" xfId="0" applyNumberFormat="1" applyFont="1" applyFill="1" applyBorder="1" applyAlignment="1">
      <alignment horizontal="center" vertical="center" wrapText="1"/>
    </xf>
    <xf numFmtId="1" fontId="5" fillId="2" borderId="14" xfId="0" applyNumberFormat="1" applyFont="1" applyFill="1" applyBorder="1" applyAlignment="1">
      <alignment horizontal="center" vertical="center" wrapText="1"/>
    </xf>
    <xf numFmtId="1" fontId="0" fillId="0" borderId="0" xfId="0" applyNumberFormat="1">
      <alignment vertical="center"/>
    </xf>
    <xf numFmtId="0" fontId="2" fillId="0" borderId="15" xfId="0" applyFont="1" applyBorder="1" applyAlignment="1">
      <alignment horizontal="center" vertical="center"/>
    </xf>
    <xf numFmtId="177" fontId="9" fillId="0" borderId="2" xfId="49" applyNumberFormat="1" applyFont="1" applyBorder="1" applyAlignment="1">
      <alignment horizontal="center" vertical="center"/>
    </xf>
    <xf numFmtId="177" fontId="10" fillId="0" borderId="2" xfId="0" applyNumberFormat="1" applyFont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left" vertical="center" wrapText="1"/>
    </xf>
    <xf numFmtId="49" fontId="5" fillId="3" borderId="5" xfId="0" applyNumberFormat="1" applyFont="1" applyFill="1" applyBorder="1" applyAlignment="1">
      <alignment horizontal="left" vertical="center" wrapText="1"/>
    </xf>
    <xf numFmtId="0" fontId="5" fillId="3" borderId="5" xfId="0" applyFont="1" applyFill="1" applyBorder="1" applyAlignment="1">
      <alignment horizontal="left" vertical="center" wrapText="1"/>
    </xf>
    <xf numFmtId="177" fontId="10" fillId="3" borderId="2" xfId="0" applyNumberFormat="1" applyFont="1" applyFill="1" applyBorder="1" applyAlignment="1">
      <alignment horizontal="center" vertical="center"/>
    </xf>
    <xf numFmtId="49" fontId="5" fillId="2" borderId="16" xfId="0" applyNumberFormat="1" applyFont="1" applyFill="1" applyBorder="1" applyAlignment="1">
      <alignment horizontal="left" vertical="center" wrapText="1"/>
    </xf>
    <xf numFmtId="177" fontId="9" fillId="0" borderId="13" xfId="49" applyNumberFormat="1" applyFont="1" applyBorder="1" applyAlignment="1">
      <alignment horizontal="center" vertical="center"/>
    </xf>
    <xf numFmtId="177" fontId="9" fillId="3" borderId="2" xfId="49" applyNumberFormat="1" applyFont="1" applyFill="1" applyBorder="1" applyAlignment="1">
      <alignment horizontal="center" vertical="center"/>
    </xf>
    <xf numFmtId="1" fontId="8" fillId="2" borderId="5" xfId="0" applyNumberFormat="1" applyFont="1" applyFill="1" applyBorder="1" applyAlignment="1">
      <alignment horizontal="center" vertical="center" wrapText="1"/>
    </xf>
    <xf numFmtId="1" fontId="8" fillId="2" borderId="0" xfId="0" applyNumberFormat="1" applyFont="1" applyFill="1" applyAlignment="1">
      <alignment horizontal="center" vertical="center" wrapText="1"/>
    </xf>
    <xf numFmtId="177" fontId="9" fillId="0" borderId="15" xfId="49" applyNumberFormat="1" applyFont="1" applyBorder="1" applyAlignment="1">
      <alignment horizontal="center" vertical="center"/>
    </xf>
    <xf numFmtId="0" fontId="2" fillId="0" borderId="13" xfId="0" applyFont="1" applyBorder="1">
      <alignment vertical="center"/>
    </xf>
    <xf numFmtId="0" fontId="2" fillId="0" borderId="15" xfId="0" applyFont="1" applyBorder="1">
      <alignment vertical="center"/>
    </xf>
    <xf numFmtId="1" fontId="5" fillId="2" borderId="13" xfId="0" applyNumberFormat="1" applyFont="1" applyFill="1" applyBorder="1" applyAlignment="1">
      <alignment horizontal="center" vertical="center" wrapText="1"/>
    </xf>
    <xf numFmtId="1" fontId="5" fillId="2" borderId="15" xfId="0" applyNumberFormat="1" applyFont="1" applyFill="1" applyBorder="1" applyAlignment="1">
      <alignment horizontal="center" vertical="center" wrapText="1"/>
    </xf>
    <xf numFmtId="1" fontId="5" fillId="2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177" fontId="0" fillId="0" borderId="2" xfId="0" applyNumberFormat="1" applyBorder="1">
      <alignment vertical="center"/>
    </xf>
    <xf numFmtId="49" fontId="5" fillId="2" borderId="10" xfId="0" applyNumberFormat="1" applyFont="1" applyFill="1" applyBorder="1" applyAlignment="1">
      <alignment horizontal="left" vertical="center" wrapText="1"/>
    </xf>
    <xf numFmtId="176" fontId="0" fillId="3" borderId="2" xfId="0" applyNumberFormat="1" applyFill="1" applyBorder="1" applyAlignment="1">
      <alignment horizontal="center" vertical="center"/>
    </xf>
    <xf numFmtId="177" fontId="11" fillId="0" borderId="2" xfId="50" applyNumberFormat="1" applyFont="1" applyBorder="1" applyAlignment="1">
      <alignment horizontal="center" vertical="center"/>
    </xf>
    <xf numFmtId="49" fontId="5" fillId="2" borderId="0" xfId="0" applyNumberFormat="1" applyFont="1" applyFill="1" applyAlignment="1">
      <alignment horizontal="left" vertical="center" wrapText="1"/>
    </xf>
    <xf numFmtId="177" fontId="11" fillId="0" borderId="2" xfId="50" applyNumberFormat="1" applyFont="1" applyBorder="1">
      <alignment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177" fontId="0" fillId="0" borderId="2" xfId="0" applyNumberFormat="1" applyBorder="1" applyAlignment="1">
      <alignment horizontal="center" vertical="center"/>
    </xf>
    <xf numFmtId="177" fontId="0" fillId="3" borderId="2" xfId="0" applyNumberFormat="1" applyFill="1" applyBorder="1" applyAlignment="1">
      <alignment horizontal="center" vertical="center"/>
    </xf>
    <xf numFmtId="0" fontId="2" fillId="0" borderId="18" xfId="0" applyFont="1" applyBorder="1" applyAlignment="1">
      <alignment vertical="center" wrapText="1"/>
    </xf>
    <xf numFmtId="0" fontId="12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1" fontId="15" fillId="0" borderId="2" xfId="0" applyNumberFormat="1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20651875362"/>
          <bgColor theme="4" tint="0.799920651875362"/>
        </patternFill>
      </fill>
    </dxf>
    <dxf>
      <fill>
        <patternFill patternType="solid">
          <fgColor theme="4" tint="0.799920651875362"/>
          <bgColor theme="4" tint="0.799920651875362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14548173467"/>
        </horizontal>
      </border>
    </dxf>
    <dxf>
      <fill>
        <patternFill patternType="solid">
          <fgColor theme="4" tint="0.799920651875362"/>
          <bgColor theme="4" tint="0.799920651875362"/>
        </patternFill>
      </fill>
      <border>
        <bottom style="thin">
          <color theme="4" tint="0.399914548173467"/>
        </bottom>
      </border>
    </dxf>
    <dxf>
      <font>
        <b val="1"/>
      </font>
      <fill>
        <patternFill patternType="solid">
          <fgColor theme="4" tint="0.799920651875362"/>
          <bgColor theme="4" tint="0.799920651875362"/>
        </patternFill>
      </fill>
      <border>
        <bottom style="thin">
          <color theme="4" tint="0.399914548173467"/>
        </bottom>
      </border>
    </dxf>
    <dxf>
      <font>
        <color theme="1"/>
      </font>
    </dxf>
    <dxf>
      <font>
        <color theme="1"/>
      </font>
      <border>
        <bottom style="thin">
          <color theme="4" tint="0.399914548173467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20651875362"/>
          <bgColor theme="4" tint="0.799920651875362"/>
        </patternFill>
      </fill>
    </dxf>
    <dxf>
      <fill>
        <patternFill patternType="solid">
          <fgColor theme="4" tint="0.799920651875362"/>
          <bgColor theme="4" tint="0.799920651875362"/>
        </patternFill>
      </fill>
    </dxf>
    <dxf>
      <font>
        <b val="1"/>
        <color theme="1"/>
      </font>
      <fill>
        <patternFill patternType="solid">
          <fgColor theme="4" tint="0.799920651875362"/>
          <bgColor theme="4" tint="0.799920651875362"/>
        </patternFill>
      </fill>
      <border>
        <top style="thin">
          <color theme="4" tint="0.399914548173467"/>
        </top>
        <bottom style="thin">
          <color theme="4" tint="0.399914548173467"/>
        </bottom>
      </border>
    </dxf>
    <dxf>
      <font>
        <b val="1"/>
        <color theme="1"/>
      </font>
      <fill>
        <patternFill patternType="solid">
          <fgColor theme="4" tint="0.799920651875362"/>
          <bgColor theme="4" tint="0.799920651875362"/>
        </patternFill>
      </fill>
      <border>
        <bottom style="thin">
          <color theme="4" tint="0.399914548173467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E17" sqref="E17"/>
    </sheetView>
  </sheetViews>
  <sheetFormatPr defaultColWidth="9" defaultRowHeight="13.5" outlineLevelCol="4"/>
  <cols>
    <col min="2" max="2" width="19.0916666666667" customWidth="1"/>
    <col min="3" max="3" width="14.6333333333333" customWidth="1"/>
    <col min="4" max="4" width="20.6333333333333" customWidth="1"/>
    <col min="5" max="5" width="10.3666666666667"/>
  </cols>
  <sheetData>
    <row r="1" ht="44.15" customHeight="1" spans="1:3">
      <c r="A1" s="83" t="s">
        <v>0</v>
      </c>
      <c r="B1" s="83"/>
      <c r="C1" s="83"/>
    </row>
    <row r="2" s="82" customFormat="1" ht="40" customHeight="1" spans="1:5">
      <c r="A2" s="84" t="s">
        <v>1</v>
      </c>
      <c r="B2" s="84" t="s">
        <v>2</v>
      </c>
      <c r="C2" s="84" t="s">
        <v>3</v>
      </c>
      <c r="D2" s="82" t="s">
        <v>4</v>
      </c>
      <c r="E2" s="82" t="s">
        <v>5</v>
      </c>
    </row>
    <row r="3" ht="40" customHeight="1" spans="1:5">
      <c r="A3" s="84">
        <v>1</v>
      </c>
      <c r="B3" s="85" t="s">
        <v>6</v>
      </c>
      <c r="C3" s="85">
        <f>直通调节阀!G44</f>
        <v>0</v>
      </c>
      <c r="D3">
        <v>1.5</v>
      </c>
      <c r="E3">
        <f t="shared" ref="E3:E8" si="0">C3*D3</f>
        <v>0</v>
      </c>
    </row>
    <row r="4" ht="40" customHeight="1" spans="1:5">
      <c r="A4" s="84">
        <v>2</v>
      </c>
      <c r="B4" s="85" t="s">
        <v>7</v>
      </c>
      <c r="C4" s="86">
        <f>直通衬塑调节阀!Q23</f>
        <v>0</v>
      </c>
      <c r="D4">
        <v>1.5</v>
      </c>
      <c r="E4">
        <f t="shared" si="0"/>
        <v>0</v>
      </c>
    </row>
    <row r="5" ht="40" customHeight="1" spans="1:5">
      <c r="A5" s="84">
        <v>3</v>
      </c>
      <c r="B5" s="85" t="s">
        <v>8</v>
      </c>
      <c r="C5" s="85">
        <f>控制球阀!I36</f>
        <v>0</v>
      </c>
      <c r="D5">
        <v>1.5</v>
      </c>
      <c r="E5">
        <f t="shared" si="0"/>
        <v>0</v>
      </c>
    </row>
    <row r="6" ht="40" customHeight="1" spans="1:5">
      <c r="A6" s="84">
        <v>4</v>
      </c>
      <c r="B6" s="85" t="s">
        <v>9</v>
      </c>
      <c r="C6" s="86">
        <f>控制衬塑球阀!P19</f>
        <v>0</v>
      </c>
      <c r="D6">
        <v>1.5</v>
      </c>
      <c r="E6">
        <f t="shared" si="0"/>
        <v>0</v>
      </c>
    </row>
    <row r="7" ht="40" customHeight="1" spans="1:5">
      <c r="A7" s="84">
        <v>5</v>
      </c>
      <c r="B7" s="85" t="s">
        <v>10</v>
      </c>
      <c r="C7" s="85">
        <f>控制蝶阀!Q19</f>
        <v>0</v>
      </c>
      <c r="D7">
        <v>1.5</v>
      </c>
      <c r="E7">
        <f t="shared" si="0"/>
        <v>0</v>
      </c>
    </row>
    <row r="8" ht="40" customHeight="1" spans="1:5">
      <c r="A8" s="87">
        <v>6</v>
      </c>
      <c r="B8" s="88" t="s">
        <v>11</v>
      </c>
      <c r="C8" s="88">
        <f>执行机构!N20</f>
        <v>0</v>
      </c>
      <c r="D8">
        <v>1.5</v>
      </c>
      <c r="E8">
        <f t="shared" si="0"/>
        <v>0</v>
      </c>
    </row>
    <row r="9" ht="40" customHeight="1" spans="1:5">
      <c r="A9" s="89" t="s">
        <v>5</v>
      </c>
      <c r="B9" s="90"/>
      <c r="C9" s="90"/>
      <c r="D9" s="90"/>
      <c r="E9">
        <f>SUM(E3:E8)</f>
        <v>0</v>
      </c>
    </row>
  </sheetData>
  <mergeCells count="2">
    <mergeCell ref="A1:C1"/>
    <mergeCell ref="A9:D9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4"/>
  <sheetViews>
    <sheetView showGridLines="0" topLeftCell="A16" workbookViewId="0">
      <selection activeCell="E3" sqref="E3:P42"/>
    </sheetView>
  </sheetViews>
  <sheetFormatPr defaultColWidth="9" defaultRowHeight="13.5"/>
  <cols>
    <col min="1" max="1" width="5.63333333333333" customWidth="1"/>
    <col min="3" max="3" width="7.26666666666667" customWidth="1"/>
    <col min="4" max="4" width="38.8166666666667" customWidth="1"/>
    <col min="5" max="5" width="10" customWidth="1"/>
    <col min="6" max="6" width="14.725" style="67" customWidth="1"/>
    <col min="7" max="7" width="15.3666666666667" style="67" customWidth="1"/>
    <col min="8" max="8" width="10" style="67" customWidth="1"/>
    <col min="9" max="9" width="12.0916666666667" style="67" customWidth="1"/>
    <col min="10" max="11" width="9" style="67"/>
    <col min="16" max="16" width="10.9083333333333" customWidth="1"/>
  </cols>
  <sheetData>
    <row r="1" ht="36" customHeight="1" spans="1:16">
      <c r="A1" s="3" t="s">
        <v>12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2" customFormat="1" ht="25" customHeight="1" spans="1:16">
      <c r="A2" s="4" t="s">
        <v>1</v>
      </c>
      <c r="B2" s="4" t="s">
        <v>13</v>
      </c>
      <c r="C2" s="4" t="s">
        <v>14</v>
      </c>
      <c r="D2" s="4"/>
      <c r="E2" s="4" t="s">
        <v>15</v>
      </c>
      <c r="F2" s="4" t="s">
        <v>16</v>
      </c>
      <c r="G2" s="4" t="s">
        <v>17</v>
      </c>
      <c r="H2" s="4" t="s">
        <v>18</v>
      </c>
      <c r="I2" s="4" t="s">
        <v>19</v>
      </c>
      <c r="J2" s="4" t="s">
        <v>20</v>
      </c>
      <c r="K2" s="4" t="s">
        <v>21</v>
      </c>
      <c r="L2" s="4" t="s">
        <v>22</v>
      </c>
      <c r="M2" s="4" t="s">
        <v>23</v>
      </c>
      <c r="N2" s="4" t="s">
        <v>24</v>
      </c>
      <c r="O2" s="4" t="s">
        <v>25</v>
      </c>
      <c r="P2" s="4" t="s">
        <v>26</v>
      </c>
    </row>
    <row r="3" ht="22.5" customHeight="1" spans="1:16">
      <c r="A3" s="6">
        <v>1</v>
      </c>
      <c r="B3" s="7" t="s">
        <v>27</v>
      </c>
      <c r="C3" s="9" t="s">
        <v>28</v>
      </c>
      <c r="D3" s="37"/>
      <c r="E3" s="68"/>
      <c r="F3" s="13"/>
      <c r="G3" s="13"/>
      <c r="H3" s="13"/>
      <c r="I3" s="13"/>
      <c r="J3" s="13"/>
      <c r="K3" s="79"/>
      <c r="L3" s="13"/>
      <c r="M3" s="13"/>
      <c r="N3" s="13"/>
      <c r="O3" s="13"/>
      <c r="P3" s="13"/>
    </row>
    <row r="4" ht="20.15" customHeight="1" spans="1:16">
      <c r="A4" s="6"/>
      <c r="B4" s="6"/>
      <c r="C4" s="9" t="s">
        <v>29</v>
      </c>
      <c r="D4" s="37"/>
      <c r="E4" s="68"/>
      <c r="F4" s="13"/>
      <c r="G4" s="13"/>
      <c r="H4" s="13"/>
      <c r="I4" s="13"/>
      <c r="J4" s="13"/>
      <c r="K4" s="79"/>
      <c r="L4" s="13"/>
      <c r="M4" s="13"/>
      <c r="N4" s="13"/>
      <c r="O4" s="13"/>
      <c r="P4" s="13"/>
    </row>
    <row r="5" ht="20.15" customHeight="1" spans="1:16">
      <c r="A5" s="6"/>
      <c r="B5" s="6"/>
      <c r="C5" s="9" t="s">
        <v>30</v>
      </c>
      <c r="D5" s="37"/>
      <c r="E5" s="68"/>
      <c r="F5" s="13"/>
      <c r="G5" s="13"/>
      <c r="H5" s="13"/>
      <c r="I5" s="13"/>
      <c r="J5" s="13"/>
      <c r="K5" s="79"/>
      <c r="L5" s="13"/>
      <c r="M5" s="13"/>
      <c r="N5" s="13"/>
      <c r="O5" s="13"/>
      <c r="P5" s="13"/>
    </row>
    <row r="6" ht="20.15" customHeight="1" spans="1:16">
      <c r="A6" s="6"/>
      <c r="B6" s="6"/>
      <c r="C6" s="9" t="s">
        <v>31</v>
      </c>
      <c r="D6" s="37"/>
      <c r="E6" s="68"/>
      <c r="F6" s="13"/>
      <c r="G6" s="13"/>
      <c r="H6" s="13"/>
      <c r="I6" s="13"/>
      <c r="J6" s="13"/>
      <c r="K6" s="79"/>
      <c r="L6" s="13"/>
      <c r="M6" s="13"/>
      <c r="N6" s="13"/>
      <c r="O6" s="13"/>
      <c r="P6" s="13"/>
    </row>
    <row r="7" ht="20.15" customHeight="1" spans="1:16">
      <c r="A7" s="6"/>
      <c r="B7" s="6"/>
      <c r="C7" s="9" t="s">
        <v>32</v>
      </c>
      <c r="D7" s="37"/>
      <c r="E7" s="68"/>
      <c r="F7" s="13"/>
      <c r="G7" s="13"/>
      <c r="H7" s="13"/>
      <c r="I7" s="13"/>
      <c r="J7" s="13"/>
      <c r="K7" s="79"/>
      <c r="L7" s="13"/>
      <c r="M7" s="13"/>
      <c r="N7" s="13"/>
      <c r="O7" s="13"/>
      <c r="P7" s="13"/>
    </row>
    <row r="8" ht="20.15" customHeight="1" spans="1:16">
      <c r="A8" s="6"/>
      <c r="B8" s="6"/>
      <c r="C8" s="7" t="s">
        <v>33</v>
      </c>
      <c r="D8" s="25" t="s">
        <v>34</v>
      </c>
      <c r="E8" s="68"/>
      <c r="F8" s="13"/>
      <c r="G8" s="13"/>
      <c r="H8" s="13"/>
      <c r="I8" s="13"/>
      <c r="J8" s="13"/>
      <c r="K8" s="79"/>
      <c r="L8" s="13"/>
      <c r="M8" s="13"/>
      <c r="N8" s="13"/>
      <c r="O8" s="13"/>
      <c r="P8" s="13"/>
    </row>
    <row r="9" ht="20.15" customHeight="1" spans="1:16">
      <c r="A9" s="6"/>
      <c r="B9" s="6"/>
      <c r="C9" s="6"/>
      <c r="D9" s="25" t="s">
        <v>35</v>
      </c>
      <c r="E9" s="68"/>
      <c r="F9" s="13"/>
      <c r="G9" s="13"/>
      <c r="H9" s="13"/>
      <c r="I9" s="13"/>
      <c r="J9" s="13"/>
      <c r="K9" s="79"/>
      <c r="L9" s="13"/>
      <c r="M9" s="13"/>
      <c r="N9" s="13"/>
      <c r="O9" s="13"/>
      <c r="P9" s="13"/>
    </row>
    <row r="10" ht="20.15" customHeight="1" spans="1:16">
      <c r="A10" s="6"/>
      <c r="B10" s="6"/>
      <c r="C10" s="6"/>
      <c r="D10" s="25" t="s">
        <v>36</v>
      </c>
      <c r="E10" s="68"/>
      <c r="F10" s="13"/>
      <c r="G10" s="13"/>
      <c r="H10" s="13"/>
      <c r="I10" s="13"/>
      <c r="J10" s="13"/>
      <c r="K10" s="79"/>
      <c r="L10" s="13"/>
      <c r="M10" s="13"/>
      <c r="N10" s="13"/>
      <c r="O10" s="13"/>
      <c r="P10" s="13"/>
    </row>
    <row r="11" ht="20.15" customHeight="1" spans="1:16">
      <c r="A11" s="6"/>
      <c r="B11" s="6"/>
      <c r="C11" s="6"/>
      <c r="D11" s="25" t="s">
        <v>37</v>
      </c>
      <c r="E11" s="68"/>
      <c r="F11" s="13"/>
      <c r="G11" s="13"/>
      <c r="H11" s="13"/>
      <c r="I11" s="13"/>
      <c r="J11" s="13"/>
      <c r="K11" s="79"/>
      <c r="L11" s="13"/>
      <c r="M11" s="13"/>
      <c r="N11" s="13"/>
      <c r="O11" s="13"/>
      <c r="P11" s="13"/>
    </row>
    <row r="12" ht="20.15" customHeight="1" spans="1:16">
      <c r="A12" s="39"/>
      <c r="B12" s="39"/>
      <c r="C12" s="39"/>
      <c r="D12" s="52" t="s">
        <v>38</v>
      </c>
      <c r="E12" s="68"/>
      <c r="F12" s="13"/>
      <c r="G12" s="13"/>
      <c r="H12" s="13"/>
      <c r="I12" s="13"/>
      <c r="J12" s="13"/>
      <c r="K12" s="79"/>
      <c r="L12" s="13"/>
      <c r="M12" s="13"/>
      <c r="N12" s="13"/>
      <c r="O12" s="13"/>
      <c r="P12" s="13"/>
    </row>
    <row r="13" ht="20.15" customHeight="1" spans="1:16">
      <c r="A13" s="23">
        <v>2</v>
      </c>
      <c r="B13" s="24" t="s">
        <v>39</v>
      </c>
      <c r="C13" s="25" t="s">
        <v>28</v>
      </c>
      <c r="D13" s="26"/>
      <c r="E13" s="68"/>
      <c r="F13" s="13"/>
      <c r="G13" s="13"/>
      <c r="H13" s="13"/>
      <c r="I13" s="13"/>
      <c r="J13" s="13"/>
      <c r="K13" s="79"/>
      <c r="L13" s="13"/>
      <c r="M13" s="13"/>
      <c r="N13" s="13"/>
      <c r="O13" s="13"/>
      <c r="P13" s="13"/>
    </row>
    <row r="14" ht="20.15" customHeight="1" spans="1:16">
      <c r="A14" s="27"/>
      <c r="B14" s="27"/>
      <c r="C14" s="25" t="s">
        <v>29</v>
      </c>
      <c r="D14" s="26"/>
      <c r="E14" s="68"/>
      <c r="F14" s="13"/>
      <c r="G14" s="13"/>
      <c r="H14" s="13"/>
      <c r="I14" s="13"/>
      <c r="J14" s="13"/>
      <c r="K14" s="79"/>
      <c r="L14" s="13"/>
      <c r="M14" s="13"/>
      <c r="N14" s="13"/>
      <c r="O14" s="13"/>
      <c r="P14" s="13"/>
    </row>
    <row r="15" ht="20.15" customHeight="1" spans="1:16">
      <c r="A15" s="27"/>
      <c r="B15" s="27"/>
      <c r="C15" s="25" t="s">
        <v>30</v>
      </c>
      <c r="D15" s="26"/>
      <c r="E15" s="68"/>
      <c r="F15" s="13"/>
      <c r="G15" s="13"/>
      <c r="H15" s="13"/>
      <c r="I15" s="13"/>
      <c r="J15" s="13"/>
      <c r="K15" s="79"/>
      <c r="L15" s="13"/>
      <c r="M15" s="13"/>
      <c r="N15" s="13"/>
      <c r="O15" s="13"/>
      <c r="P15" s="13"/>
    </row>
    <row r="16" ht="20.15" customHeight="1" spans="1:16">
      <c r="A16" s="27"/>
      <c r="B16" s="27"/>
      <c r="C16" s="25" t="s">
        <v>31</v>
      </c>
      <c r="D16" s="26"/>
      <c r="E16" s="68"/>
      <c r="F16" s="13"/>
      <c r="G16" s="13"/>
      <c r="H16" s="13"/>
      <c r="I16" s="13"/>
      <c r="J16" s="13"/>
      <c r="K16" s="79"/>
      <c r="L16" s="13"/>
      <c r="M16" s="13"/>
      <c r="N16" s="13"/>
      <c r="O16" s="13"/>
      <c r="P16" s="13"/>
    </row>
    <row r="17" ht="20.15" customHeight="1" spans="1:16">
      <c r="A17" s="27"/>
      <c r="B17" s="27"/>
      <c r="C17" s="25" t="s">
        <v>32</v>
      </c>
      <c r="D17" s="26"/>
      <c r="E17" s="68"/>
      <c r="F17" s="13"/>
      <c r="G17" s="13"/>
      <c r="H17" s="13"/>
      <c r="I17" s="13"/>
      <c r="J17" s="13"/>
      <c r="K17" s="79"/>
      <c r="L17" s="13"/>
      <c r="M17" s="13"/>
      <c r="N17" s="13"/>
      <c r="O17" s="13"/>
      <c r="P17" s="13"/>
    </row>
    <row r="18" ht="20.15" customHeight="1" spans="1:16">
      <c r="A18" s="27"/>
      <c r="B18" s="27"/>
      <c r="C18" s="28" t="s">
        <v>33</v>
      </c>
      <c r="D18" s="25" t="s">
        <v>34</v>
      </c>
      <c r="E18" s="68"/>
      <c r="F18" s="13"/>
      <c r="G18" s="13"/>
      <c r="H18" s="13"/>
      <c r="I18" s="13"/>
      <c r="J18" s="13"/>
      <c r="K18" s="79"/>
      <c r="L18" s="13"/>
      <c r="M18" s="13"/>
      <c r="N18" s="13"/>
      <c r="O18" s="13"/>
      <c r="P18" s="13"/>
    </row>
    <row r="19" ht="20.15" customHeight="1" spans="1:16">
      <c r="A19" s="27"/>
      <c r="B19" s="27"/>
      <c r="C19" s="29"/>
      <c r="D19" s="25" t="s">
        <v>35</v>
      </c>
      <c r="E19" s="68"/>
      <c r="F19" s="13"/>
      <c r="G19" s="13"/>
      <c r="H19" s="13"/>
      <c r="I19" s="13"/>
      <c r="J19" s="13"/>
      <c r="K19" s="79"/>
      <c r="L19" s="13"/>
      <c r="M19" s="13"/>
      <c r="N19" s="13"/>
      <c r="O19" s="13"/>
      <c r="P19" s="13"/>
    </row>
    <row r="20" ht="20.15" customHeight="1" spans="1:16">
      <c r="A20" s="27"/>
      <c r="B20" s="27"/>
      <c r="C20" s="29"/>
      <c r="D20" s="25" t="s">
        <v>36</v>
      </c>
      <c r="E20" s="68"/>
      <c r="F20" s="13"/>
      <c r="G20" s="13"/>
      <c r="H20" s="13"/>
      <c r="I20" s="13"/>
      <c r="J20" s="13"/>
      <c r="K20" s="79"/>
      <c r="L20" s="13"/>
      <c r="M20" s="13"/>
      <c r="N20" s="13"/>
      <c r="O20" s="13"/>
      <c r="P20" s="13"/>
    </row>
    <row r="21" ht="20.15" customHeight="1" spans="1:16">
      <c r="A21" s="27"/>
      <c r="B21" s="27"/>
      <c r="C21" s="29"/>
      <c r="D21" s="25" t="s">
        <v>37</v>
      </c>
      <c r="E21" s="68"/>
      <c r="F21" s="13"/>
      <c r="G21" s="13"/>
      <c r="H21" s="13"/>
      <c r="I21" s="13"/>
      <c r="J21" s="13"/>
      <c r="K21" s="79"/>
      <c r="L21" s="13"/>
      <c r="M21" s="13"/>
      <c r="N21" s="13"/>
      <c r="O21" s="13"/>
      <c r="P21" s="13"/>
    </row>
    <row r="22" ht="20.15" customHeight="1" spans="1:16">
      <c r="A22" s="30"/>
      <c r="B22" s="41"/>
      <c r="C22" s="42"/>
      <c r="D22" s="69" t="s">
        <v>38</v>
      </c>
      <c r="E22" s="68"/>
      <c r="F22" s="13"/>
      <c r="G22" s="13"/>
      <c r="H22" s="13"/>
      <c r="I22" s="13"/>
      <c r="J22" s="13"/>
      <c r="K22" s="79"/>
      <c r="L22" s="13"/>
      <c r="M22" s="13"/>
      <c r="N22" s="13"/>
      <c r="O22" s="13"/>
      <c r="P22" s="13"/>
    </row>
    <row r="23" ht="20.15" customHeight="1" spans="1:16">
      <c r="A23" s="23">
        <v>2</v>
      </c>
      <c r="B23" s="24" t="s">
        <v>40</v>
      </c>
      <c r="C23" s="53" t="s">
        <v>28</v>
      </c>
      <c r="D23" s="54"/>
      <c r="E23" s="68"/>
      <c r="F23" s="70"/>
      <c r="G23" s="70"/>
      <c r="H23" s="70"/>
      <c r="I23" s="70"/>
      <c r="J23" s="70"/>
      <c r="K23" s="80"/>
      <c r="L23" s="70"/>
      <c r="M23" s="70"/>
      <c r="N23" s="70"/>
      <c r="O23" s="70"/>
      <c r="P23" s="70"/>
    </row>
    <row r="24" ht="20.15" customHeight="1" spans="1:16">
      <c r="A24" s="27"/>
      <c r="B24" s="27"/>
      <c r="C24" s="25" t="s">
        <v>29</v>
      </c>
      <c r="D24" s="26"/>
      <c r="E24" s="68"/>
      <c r="F24" s="13"/>
      <c r="G24" s="13"/>
      <c r="H24" s="13"/>
      <c r="I24" s="13"/>
      <c r="J24" s="13"/>
      <c r="K24" s="79"/>
      <c r="L24" s="13"/>
      <c r="M24" s="13"/>
      <c r="N24" s="13"/>
      <c r="O24" s="13"/>
      <c r="P24" s="13"/>
    </row>
    <row r="25" ht="20.15" customHeight="1" spans="1:16">
      <c r="A25" s="27"/>
      <c r="B25" s="27"/>
      <c r="C25" s="25" t="s">
        <v>30</v>
      </c>
      <c r="D25" s="26"/>
      <c r="E25" s="68"/>
      <c r="F25" s="13"/>
      <c r="G25" s="13"/>
      <c r="H25" s="13"/>
      <c r="I25" s="13"/>
      <c r="J25" s="13"/>
      <c r="K25" s="79"/>
      <c r="L25" s="13"/>
      <c r="M25" s="13"/>
      <c r="N25" s="13"/>
      <c r="O25" s="13"/>
      <c r="P25" s="13"/>
    </row>
    <row r="26" ht="20.15" customHeight="1" spans="1:16">
      <c r="A26" s="27"/>
      <c r="B26" s="27"/>
      <c r="C26" s="25" t="s">
        <v>31</v>
      </c>
      <c r="D26" s="26"/>
      <c r="E26" s="68"/>
      <c r="F26" s="13"/>
      <c r="G26" s="13"/>
      <c r="H26" s="13"/>
      <c r="I26" s="13"/>
      <c r="J26" s="13"/>
      <c r="K26" s="79"/>
      <c r="L26" s="13"/>
      <c r="M26" s="13"/>
      <c r="N26" s="13"/>
      <c r="O26" s="13"/>
      <c r="P26" s="13"/>
    </row>
    <row r="27" ht="20.15" customHeight="1" spans="1:16">
      <c r="A27" s="27"/>
      <c r="B27" s="27"/>
      <c r="C27" s="25" t="s">
        <v>32</v>
      </c>
      <c r="D27" s="26"/>
      <c r="E27" s="68"/>
      <c r="F27" s="13"/>
      <c r="G27" s="13"/>
      <c r="H27" s="13"/>
      <c r="I27" s="13"/>
      <c r="J27" s="13"/>
      <c r="K27" s="79"/>
      <c r="L27" s="13"/>
      <c r="M27" s="13"/>
      <c r="N27" s="13"/>
      <c r="O27" s="13"/>
      <c r="P27" s="13"/>
    </row>
    <row r="28" ht="20.15" customHeight="1" spans="1:16">
      <c r="A28" s="27"/>
      <c r="B28" s="27"/>
      <c r="C28" s="28" t="s">
        <v>33</v>
      </c>
      <c r="D28" s="25" t="s">
        <v>34</v>
      </c>
      <c r="E28" s="68"/>
      <c r="F28" s="13"/>
      <c r="G28" s="13"/>
      <c r="H28" s="13"/>
      <c r="I28" s="13"/>
      <c r="J28" s="13"/>
      <c r="K28" s="79"/>
      <c r="L28" s="13"/>
      <c r="M28" s="13"/>
      <c r="N28" s="13"/>
      <c r="O28" s="13"/>
      <c r="P28" s="13"/>
    </row>
    <row r="29" ht="20.15" customHeight="1" spans="1:16">
      <c r="A29" s="27"/>
      <c r="B29" s="27"/>
      <c r="C29" s="29"/>
      <c r="D29" s="25" t="s">
        <v>35</v>
      </c>
      <c r="E29" s="68"/>
      <c r="F29" s="13"/>
      <c r="G29" s="13"/>
      <c r="H29" s="13"/>
      <c r="I29" s="13"/>
      <c r="J29" s="13"/>
      <c r="K29" s="79"/>
      <c r="L29" s="13"/>
      <c r="M29" s="13"/>
      <c r="N29" s="13"/>
      <c r="O29" s="13"/>
      <c r="P29" s="13"/>
    </row>
    <row r="30" ht="20.15" customHeight="1" spans="1:16">
      <c r="A30" s="27"/>
      <c r="B30" s="27"/>
      <c r="C30" s="29"/>
      <c r="D30" s="25" t="s">
        <v>36</v>
      </c>
      <c r="E30" s="68"/>
      <c r="F30" s="13"/>
      <c r="G30" s="13"/>
      <c r="H30" s="13"/>
      <c r="I30" s="13"/>
      <c r="J30" s="13"/>
      <c r="K30" s="79"/>
      <c r="L30" s="13"/>
      <c r="M30" s="13"/>
      <c r="N30" s="13"/>
      <c r="O30" s="13"/>
      <c r="P30" s="13"/>
    </row>
    <row r="31" ht="20.15" customHeight="1" spans="1:16">
      <c r="A31" s="27"/>
      <c r="B31" s="27"/>
      <c r="C31" s="29"/>
      <c r="D31" s="25" t="s">
        <v>37</v>
      </c>
      <c r="E31" s="68"/>
      <c r="F31" s="13"/>
      <c r="G31" s="13"/>
      <c r="H31" s="13"/>
      <c r="I31" s="13"/>
      <c r="J31" s="13"/>
      <c r="K31" s="79"/>
      <c r="L31" s="13"/>
      <c r="M31" s="13"/>
      <c r="N31" s="13"/>
      <c r="O31" s="13"/>
      <c r="P31" s="13"/>
    </row>
    <row r="32" ht="20.15" customHeight="1" spans="1:16">
      <c r="A32" s="30"/>
      <c r="B32" s="41"/>
      <c r="C32" s="42"/>
      <c r="D32" s="69" t="s">
        <v>38</v>
      </c>
      <c r="E32" s="68"/>
      <c r="F32" s="13"/>
      <c r="G32" s="13"/>
      <c r="H32" s="13"/>
      <c r="I32" s="13"/>
      <c r="J32" s="13"/>
      <c r="K32" s="79"/>
      <c r="L32" s="13"/>
      <c r="M32" s="13"/>
      <c r="N32" s="13"/>
      <c r="O32" s="13"/>
      <c r="P32" s="13"/>
    </row>
    <row r="33" ht="20.15" customHeight="1" spans="1:16">
      <c r="A33" s="23">
        <v>2</v>
      </c>
      <c r="B33" s="24" t="s">
        <v>41</v>
      </c>
      <c r="C33" s="25" t="s">
        <v>28</v>
      </c>
      <c r="D33" s="26"/>
      <c r="E33" s="68"/>
      <c r="F33" s="71"/>
      <c r="G33" s="71"/>
      <c r="H33" s="71"/>
      <c r="I33" s="71"/>
      <c r="J33" s="71"/>
      <c r="K33" s="71"/>
      <c r="L33" s="73"/>
      <c r="M33" s="73"/>
      <c r="N33" s="73"/>
      <c r="O33" s="73"/>
      <c r="P33" s="73"/>
    </row>
    <row r="34" ht="20.15" customHeight="1" spans="1:16">
      <c r="A34" s="27"/>
      <c r="B34" s="27"/>
      <c r="C34" s="25" t="s">
        <v>29</v>
      </c>
      <c r="D34" s="26"/>
      <c r="E34" s="68"/>
      <c r="F34" s="71"/>
      <c r="G34" s="71"/>
      <c r="H34" s="71"/>
      <c r="I34" s="71"/>
      <c r="J34" s="71"/>
      <c r="K34" s="71"/>
      <c r="L34" s="73"/>
      <c r="M34" s="73"/>
      <c r="N34" s="73"/>
      <c r="O34" s="73"/>
      <c r="P34" s="73"/>
    </row>
    <row r="35" ht="20.15" customHeight="1" spans="1:16">
      <c r="A35" s="27"/>
      <c r="B35" s="27"/>
      <c r="C35" s="25" t="s">
        <v>30</v>
      </c>
      <c r="D35" s="26"/>
      <c r="E35" s="68"/>
      <c r="F35" s="71"/>
      <c r="G35" s="71"/>
      <c r="H35" s="71"/>
      <c r="I35" s="71"/>
      <c r="J35" s="71"/>
      <c r="K35" s="71"/>
      <c r="L35" s="73"/>
      <c r="M35" s="73"/>
      <c r="N35" s="73"/>
      <c r="O35" s="73"/>
      <c r="P35" s="73"/>
    </row>
    <row r="36" ht="20.15" customHeight="1" spans="1:16">
      <c r="A36" s="27"/>
      <c r="B36" s="27"/>
      <c r="C36" s="25" t="s">
        <v>31</v>
      </c>
      <c r="D36" s="26"/>
      <c r="E36" s="68"/>
      <c r="F36" s="71"/>
      <c r="G36" s="71"/>
      <c r="H36" s="71"/>
      <c r="I36" s="71"/>
      <c r="J36" s="71"/>
      <c r="K36" s="71"/>
      <c r="L36" s="73"/>
      <c r="M36" s="73"/>
      <c r="N36" s="73"/>
      <c r="O36" s="73"/>
      <c r="P36" s="73"/>
    </row>
    <row r="37" ht="20.15" customHeight="1" spans="1:16">
      <c r="A37" s="27"/>
      <c r="B37" s="27"/>
      <c r="C37" s="25" t="s">
        <v>32</v>
      </c>
      <c r="D37" s="26"/>
      <c r="E37" s="68"/>
      <c r="F37" s="71"/>
      <c r="G37" s="71"/>
      <c r="H37" s="71"/>
      <c r="I37" s="71"/>
      <c r="J37" s="71"/>
      <c r="K37" s="71"/>
      <c r="L37" s="73"/>
      <c r="M37" s="73"/>
      <c r="N37" s="73"/>
      <c r="O37" s="73"/>
      <c r="P37" s="73"/>
    </row>
    <row r="38" ht="20.15" customHeight="1" spans="1:16">
      <c r="A38" s="27"/>
      <c r="B38" s="27"/>
      <c r="C38" s="28" t="s">
        <v>33</v>
      </c>
      <c r="D38" s="25" t="s">
        <v>34</v>
      </c>
      <c r="E38" s="68"/>
      <c r="F38" s="71"/>
      <c r="G38" s="71"/>
      <c r="H38" s="71"/>
      <c r="I38" s="71"/>
      <c r="J38" s="71"/>
      <c r="K38" s="71"/>
      <c r="L38" s="73"/>
      <c r="M38" s="73"/>
      <c r="N38" s="73"/>
      <c r="O38" s="73"/>
      <c r="P38" s="73"/>
    </row>
    <row r="39" ht="20.15" customHeight="1" spans="1:16">
      <c r="A39" s="27"/>
      <c r="B39" s="27"/>
      <c r="C39" s="29"/>
      <c r="D39" s="25" t="s">
        <v>35</v>
      </c>
      <c r="E39" s="68"/>
      <c r="F39" s="71"/>
      <c r="G39" s="71"/>
      <c r="H39" s="71"/>
      <c r="I39" s="71"/>
      <c r="J39" s="71"/>
      <c r="K39" s="71"/>
      <c r="L39" s="73"/>
      <c r="M39" s="73"/>
      <c r="N39" s="73"/>
      <c r="O39" s="73"/>
      <c r="P39" s="73"/>
    </row>
    <row r="40" ht="20.15" customHeight="1" spans="1:16">
      <c r="A40" s="27"/>
      <c r="B40" s="27"/>
      <c r="C40" s="29"/>
      <c r="D40" s="25" t="s">
        <v>36</v>
      </c>
      <c r="E40" s="68"/>
      <c r="F40" s="71"/>
      <c r="G40" s="71"/>
      <c r="H40" s="71"/>
      <c r="I40" s="71"/>
      <c r="J40" s="71"/>
      <c r="K40" s="71"/>
      <c r="L40" s="73"/>
      <c r="M40" s="73"/>
      <c r="N40" s="73"/>
      <c r="O40" s="73"/>
      <c r="P40" s="73"/>
    </row>
    <row r="41" ht="20.15" customHeight="1" spans="1:16">
      <c r="A41" s="27"/>
      <c r="B41" s="27"/>
      <c r="C41" s="29"/>
      <c r="D41" s="25" t="s">
        <v>37</v>
      </c>
      <c r="E41" s="68"/>
      <c r="F41" s="71"/>
      <c r="G41" s="71"/>
      <c r="H41" s="71"/>
      <c r="I41" s="71"/>
      <c r="J41" s="71"/>
      <c r="K41" s="71"/>
      <c r="L41" s="73"/>
      <c r="M41" s="73"/>
      <c r="N41" s="73"/>
      <c r="O41" s="73"/>
      <c r="P41" s="73"/>
    </row>
    <row r="42" ht="20.15" customHeight="1" spans="1:16">
      <c r="A42" s="30"/>
      <c r="B42" s="41"/>
      <c r="C42" s="42"/>
      <c r="D42" s="69" t="s">
        <v>38</v>
      </c>
      <c r="E42" s="68"/>
      <c r="F42" s="71"/>
      <c r="G42" s="71"/>
      <c r="H42" s="71"/>
      <c r="I42" s="71"/>
      <c r="J42" s="71"/>
      <c r="K42" s="71"/>
      <c r="L42" s="73"/>
      <c r="M42" s="73"/>
      <c r="N42" s="73"/>
      <c r="O42" s="73"/>
      <c r="P42" s="73"/>
    </row>
    <row r="43" ht="20.15" customHeight="1" spans="1:16">
      <c r="A43" s="31"/>
      <c r="B43" s="31"/>
      <c r="C43" s="31"/>
      <c r="D43" s="72"/>
      <c r="E43" s="73">
        <f t="shared" ref="E43:P43" si="0">SUM(E3:E42)</f>
        <v>0</v>
      </c>
      <c r="F43" s="71">
        <f t="shared" si="0"/>
        <v>0</v>
      </c>
      <c r="G43" s="71">
        <f t="shared" si="0"/>
        <v>0</v>
      </c>
      <c r="H43" s="71">
        <f t="shared" si="0"/>
        <v>0</v>
      </c>
      <c r="I43" s="71">
        <f t="shared" si="0"/>
        <v>0</v>
      </c>
      <c r="J43" s="71">
        <f t="shared" si="0"/>
        <v>0</v>
      </c>
      <c r="K43" s="71">
        <f t="shared" si="0"/>
        <v>0</v>
      </c>
      <c r="L43" s="73">
        <f t="shared" si="0"/>
        <v>0</v>
      </c>
      <c r="M43" s="73">
        <f t="shared" si="0"/>
        <v>0</v>
      </c>
      <c r="N43" s="73">
        <f t="shared" si="0"/>
        <v>0</v>
      </c>
      <c r="O43" s="73">
        <f t="shared" si="0"/>
        <v>0</v>
      </c>
      <c r="P43" s="73">
        <f t="shared" si="0"/>
        <v>0</v>
      </c>
    </row>
    <row r="44" ht="31" customHeight="1" spans="1:15">
      <c r="A44" s="74" t="s">
        <v>42</v>
      </c>
      <c r="B44" s="75"/>
      <c r="C44" s="75"/>
      <c r="D44" s="75"/>
      <c r="E44" s="76"/>
      <c r="F44" s="76"/>
      <c r="G44" s="77">
        <f>E43+F43+G43+H43+I43+J43+K43+L43+M43+N43+O43+P43</f>
        <v>0</v>
      </c>
      <c r="H44" s="78"/>
      <c r="I44" s="78"/>
      <c r="J44" s="78"/>
      <c r="K44" s="78"/>
      <c r="L44" s="78"/>
      <c r="M44" s="78"/>
      <c r="N44" s="78"/>
      <c r="O44" s="81"/>
    </row>
  </sheetData>
  <mergeCells count="35">
    <mergeCell ref="A1:P1"/>
    <mergeCell ref="C2:D2"/>
    <mergeCell ref="C3:D3"/>
    <mergeCell ref="C4:D4"/>
    <mergeCell ref="C5:D5"/>
    <mergeCell ref="C6:D6"/>
    <mergeCell ref="C7:D7"/>
    <mergeCell ref="C13:D13"/>
    <mergeCell ref="C14:D14"/>
    <mergeCell ref="C15:D15"/>
    <mergeCell ref="C16:D16"/>
    <mergeCell ref="C17:D17"/>
    <mergeCell ref="C23:D23"/>
    <mergeCell ref="C24:D24"/>
    <mergeCell ref="C25:D25"/>
    <mergeCell ref="C26:D26"/>
    <mergeCell ref="C27:D27"/>
    <mergeCell ref="C33:D33"/>
    <mergeCell ref="C34:D34"/>
    <mergeCell ref="C35:D35"/>
    <mergeCell ref="C36:D36"/>
    <mergeCell ref="C37:D37"/>
    <mergeCell ref="A44:F44"/>
    <mergeCell ref="A3:A12"/>
    <mergeCell ref="A13:A22"/>
    <mergeCell ref="A23:A32"/>
    <mergeCell ref="A33:A42"/>
    <mergeCell ref="B3:B12"/>
    <mergeCell ref="B13:B22"/>
    <mergeCell ref="B23:B32"/>
    <mergeCell ref="B33:B42"/>
    <mergeCell ref="C8:C12"/>
    <mergeCell ref="C18:C22"/>
    <mergeCell ref="C28:C32"/>
    <mergeCell ref="C38:C42"/>
  </mergeCells>
  <pageMargins left="0.75" right="0.75" top="1" bottom="1" header="0.5" footer="0.5"/>
  <pageSetup paperSize="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4"/>
  <sheetViews>
    <sheetView showGridLines="0" topLeftCell="C1" workbookViewId="0">
      <selection activeCell="E3" sqref="E3:P22"/>
    </sheetView>
  </sheetViews>
  <sheetFormatPr defaultColWidth="9" defaultRowHeight="13.5"/>
  <cols>
    <col min="1" max="1" width="5.63333333333333" customWidth="1"/>
    <col min="3" max="3" width="7.26666666666667" customWidth="1"/>
    <col min="4" max="4" width="43.725" customWidth="1"/>
    <col min="5" max="5" width="10" customWidth="1"/>
    <col min="6" max="6" width="14.725" customWidth="1"/>
    <col min="7" max="7" width="15.3666666666667" customWidth="1"/>
    <col min="8" max="8" width="10" customWidth="1"/>
    <col min="9" max="9" width="12.0916666666667" customWidth="1"/>
    <col min="16" max="16" width="10.9083333333333" customWidth="1"/>
  </cols>
  <sheetData>
    <row r="1" ht="36" customHeight="1" spans="1:16">
      <c r="A1" s="3" t="s">
        <v>43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2" customFormat="1" ht="25" customHeight="1" spans="1:16">
      <c r="A2" s="4" t="s">
        <v>1</v>
      </c>
      <c r="B2" s="4" t="s">
        <v>13</v>
      </c>
      <c r="C2" s="4" t="s">
        <v>14</v>
      </c>
      <c r="D2" s="4"/>
      <c r="E2" s="4" t="s">
        <v>15</v>
      </c>
      <c r="F2" s="4" t="s">
        <v>44</v>
      </c>
      <c r="G2" s="4" t="s">
        <v>17</v>
      </c>
      <c r="H2" s="4" t="s">
        <v>18</v>
      </c>
      <c r="I2" s="4" t="s">
        <v>19</v>
      </c>
      <c r="J2" s="4" t="s">
        <v>20</v>
      </c>
      <c r="K2" s="4" t="s">
        <v>21</v>
      </c>
      <c r="L2" s="4" t="s">
        <v>22</v>
      </c>
      <c r="M2" s="4" t="s">
        <v>23</v>
      </c>
      <c r="N2" s="4" t="s">
        <v>24</v>
      </c>
      <c r="O2" s="4" t="s">
        <v>25</v>
      </c>
      <c r="P2" s="4" t="s">
        <v>26</v>
      </c>
    </row>
    <row r="3" ht="20.15" customHeight="1" spans="1:16">
      <c r="A3" s="6">
        <v>1</v>
      </c>
      <c r="B3" s="7" t="s">
        <v>27</v>
      </c>
      <c r="C3" s="9" t="s">
        <v>28</v>
      </c>
      <c r="D3" s="37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</row>
    <row r="4" ht="20.15" customHeight="1" spans="1:16">
      <c r="A4" s="6"/>
      <c r="B4" s="6"/>
      <c r="C4" s="9" t="s">
        <v>29</v>
      </c>
      <c r="D4" s="37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</row>
    <row r="5" ht="20.15" customHeight="1" spans="1:16">
      <c r="A5" s="6"/>
      <c r="B5" s="6"/>
      <c r="C5" s="9" t="s">
        <v>30</v>
      </c>
      <c r="D5" s="37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</row>
    <row r="6" ht="20.15" customHeight="1" spans="1:16">
      <c r="A6" s="6"/>
      <c r="B6" s="6"/>
      <c r="C6" s="9" t="s">
        <v>31</v>
      </c>
      <c r="D6" s="37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</row>
    <row r="7" ht="20.15" customHeight="1" spans="1:16">
      <c r="A7" s="6"/>
      <c r="B7" s="6"/>
      <c r="C7" s="9" t="s">
        <v>32</v>
      </c>
      <c r="D7" s="37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</row>
    <row r="8" ht="20.15" customHeight="1" spans="1:16">
      <c r="A8" s="6"/>
      <c r="B8" s="6"/>
      <c r="C8" s="7" t="s">
        <v>33</v>
      </c>
      <c r="D8" s="9" t="s">
        <v>45</v>
      </c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</row>
    <row r="9" ht="20.15" customHeight="1" spans="1:16">
      <c r="A9" s="6"/>
      <c r="B9" s="6"/>
      <c r="C9" s="6"/>
      <c r="D9" s="9" t="s">
        <v>46</v>
      </c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</row>
    <row r="10" ht="20.15" customHeight="1" spans="1:16">
      <c r="A10" s="6"/>
      <c r="B10" s="6"/>
      <c r="C10" s="6"/>
      <c r="D10" s="9" t="s">
        <v>47</v>
      </c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</row>
    <row r="11" ht="20.15" customHeight="1" spans="1:16">
      <c r="A11" s="6"/>
      <c r="B11" s="6"/>
      <c r="C11" s="6"/>
      <c r="D11" s="9" t="s">
        <v>48</v>
      </c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</row>
    <row r="12" ht="20.15" customHeight="1" spans="1:16">
      <c r="A12" s="39"/>
      <c r="B12" s="39"/>
      <c r="C12" s="39"/>
      <c r="D12" s="52" t="s">
        <v>49</v>
      </c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</row>
    <row r="13" ht="20.15" customHeight="1" spans="1:16">
      <c r="A13" s="23">
        <v>2</v>
      </c>
      <c r="B13" s="24" t="s">
        <v>39</v>
      </c>
      <c r="C13" s="25" t="s">
        <v>28</v>
      </c>
      <c r="D13" s="26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</row>
    <row r="14" ht="20.15" customHeight="1" spans="1:16">
      <c r="A14" s="27"/>
      <c r="B14" s="27"/>
      <c r="C14" s="25" t="s">
        <v>29</v>
      </c>
      <c r="D14" s="26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</row>
    <row r="15" ht="20.15" customHeight="1" spans="1:16">
      <c r="A15" s="27"/>
      <c r="B15" s="27"/>
      <c r="C15" s="25" t="s">
        <v>30</v>
      </c>
      <c r="D15" s="26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</row>
    <row r="16" ht="20.15" customHeight="1" spans="1:16">
      <c r="A16" s="27"/>
      <c r="B16" s="27"/>
      <c r="C16" s="25" t="s">
        <v>50</v>
      </c>
      <c r="D16" s="26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</row>
    <row r="17" ht="20.15" customHeight="1" spans="1:16">
      <c r="A17" s="27"/>
      <c r="B17" s="27"/>
      <c r="C17" s="25" t="s">
        <v>32</v>
      </c>
      <c r="D17" s="26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</row>
    <row r="18" ht="20.15" customHeight="1" spans="1:16">
      <c r="A18" s="27"/>
      <c r="B18" s="27"/>
      <c r="C18" s="28" t="s">
        <v>33</v>
      </c>
      <c r="D18" s="9" t="s">
        <v>45</v>
      </c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</row>
    <row r="19" ht="20.15" customHeight="1" spans="1:16">
      <c r="A19" s="27"/>
      <c r="B19" s="27"/>
      <c r="C19" s="29"/>
      <c r="D19" s="9" t="s">
        <v>46</v>
      </c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</row>
    <row r="20" ht="20.15" customHeight="1" spans="1:16">
      <c r="A20" s="27"/>
      <c r="B20" s="27"/>
      <c r="C20" s="29"/>
      <c r="D20" s="9" t="s">
        <v>47</v>
      </c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</row>
    <row r="21" ht="20.15" customHeight="1" spans="1:16">
      <c r="A21" s="27"/>
      <c r="B21" s="27"/>
      <c r="C21" s="29"/>
      <c r="D21" s="9" t="s">
        <v>48</v>
      </c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</row>
    <row r="22" ht="20.15" customHeight="1" spans="1:16">
      <c r="A22" s="30"/>
      <c r="B22" s="41"/>
      <c r="C22" s="42"/>
      <c r="D22" s="52" t="s">
        <v>49</v>
      </c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</row>
    <row r="23" ht="20.15" customHeight="1" spans="1:17">
      <c r="A23" s="31"/>
      <c r="B23" s="31"/>
      <c r="C23" s="31"/>
      <c r="D23" s="56"/>
      <c r="E23" s="64">
        <f t="shared" ref="E23:P23" si="0">SUM(E3:E22)</f>
        <v>0</v>
      </c>
      <c r="F23" s="64">
        <f t="shared" si="0"/>
        <v>0</v>
      </c>
      <c r="G23" s="64">
        <f t="shared" si="0"/>
        <v>0</v>
      </c>
      <c r="H23" s="64">
        <f t="shared" si="0"/>
        <v>0</v>
      </c>
      <c r="I23" s="64">
        <f t="shared" si="0"/>
        <v>0</v>
      </c>
      <c r="J23" s="64">
        <f t="shared" si="0"/>
        <v>0</v>
      </c>
      <c r="K23" s="64">
        <f t="shared" si="0"/>
        <v>0</v>
      </c>
      <c r="L23" s="64">
        <f t="shared" si="0"/>
        <v>0</v>
      </c>
      <c r="M23" s="64">
        <f t="shared" si="0"/>
        <v>0</v>
      </c>
      <c r="N23" s="64">
        <f t="shared" si="0"/>
        <v>0</v>
      </c>
      <c r="O23" s="65">
        <f t="shared" si="0"/>
        <v>0</v>
      </c>
      <c r="P23" s="66">
        <f t="shared" si="0"/>
        <v>0</v>
      </c>
      <c r="Q23" s="48">
        <f>SUM(E23:P23)</f>
        <v>0</v>
      </c>
    </row>
    <row r="24" ht="31" customHeight="1" spans="1:17">
      <c r="A24" s="44" t="s">
        <v>42</v>
      </c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9"/>
      <c r="Q24">
        <f>Q23</f>
        <v>0</v>
      </c>
    </row>
  </sheetData>
  <mergeCells count="19">
    <mergeCell ref="A1:P1"/>
    <mergeCell ref="C2:D2"/>
    <mergeCell ref="C3:D3"/>
    <mergeCell ref="C4:D4"/>
    <mergeCell ref="C5:D5"/>
    <mergeCell ref="C6:D6"/>
    <mergeCell ref="C7:D7"/>
    <mergeCell ref="C13:D13"/>
    <mergeCell ref="C14:D14"/>
    <mergeCell ref="C15:D15"/>
    <mergeCell ref="C16:D16"/>
    <mergeCell ref="C17:D17"/>
    <mergeCell ref="A24:O24"/>
    <mergeCell ref="A3:A12"/>
    <mergeCell ref="A13:A22"/>
    <mergeCell ref="B3:B12"/>
    <mergeCell ref="B13:B22"/>
    <mergeCell ref="C8:C12"/>
    <mergeCell ref="C18:C22"/>
  </mergeCells>
  <pageMargins left="0.75" right="0.75" top="1" bottom="1" header="0.5" footer="0.5"/>
  <pageSetup paperSize="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6"/>
  <sheetViews>
    <sheetView showGridLines="0" topLeftCell="D19" workbookViewId="0">
      <selection activeCell="I37" sqref="I37"/>
    </sheetView>
  </sheetViews>
  <sheetFormatPr defaultColWidth="9" defaultRowHeight="13.5"/>
  <cols>
    <col min="1" max="1" width="6" customWidth="1"/>
    <col min="2" max="2" width="10.0916666666667" customWidth="1"/>
    <col min="3" max="3" width="4.725" customWidth="1"/>
    <col min="4" max="4" width="49.2666666666667" customWidth="1"/>
    <col min="5" max="5" width="10.6333333333333" customWidth="1"/>
    <col min="6" max="6" width="16.0916666666667" customWidth="1"/>
    <col min="7" max="7" width="14.9083333333333" customWidth="1"/>
    <col min="8" max="8" width="10.6333333333333" customWidth="1"/>
    <col min="9" max="9" width="14.725" customWidth="1"/>
    <col min="10" max="10" width="11.45" customWidth="1"/>
    <col min="11" max="11" width="11.6333333333333" customWidth="1"/>
    <col min="12" max="12" width="11.3666666666667" customWidth="1"/>
    <col min="13" max="13" width="11.45" customWidth="1"/>
    <col min="14" max="14" width="11.6333333333333" customWidth="1"/>
    <col min="15" max="15" width="12.725" customWidth="1"/>
    <col min="16" max="16" width="9.26666666666667" customWidth="1"/>
  </cols>
  <sheetData>
    <row r="1" ht="44.15" customHeight="1" spans="1:15">
      <c r="A1" s="36" t="s">
        <v>51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</row>
    <row r="2" s="2" customFormat="1" ht="28" customHeight="1" spans="1:15">
      <c r="A2" s="4" t="s">
        <v>1</v>
      </c>
      <c r="B2" s="4" t="s">
        <v>13</v>
      </c>
      <c r="C2" s="4" t="s">
        <v>14</v>
      </c>
      <c r="D2" s="4"/>
      <c r="E2" s="16" t="s">
        <v>15</v>
      </c>
      <c r="F2" s="16" t="s">
        <v>44</v>
      </c>
      <c r="G2" s="16" t="s">
        <v>17</v>
      </c>
      <c r="H2" s="16" t="s">
        <v>52</v>
      </c>
      <c r="I2" s="16" t="s">
        <v>19</v>
      </c>
      <c r="J2" s="16" t="s">
        <v>20</v>
      </c>
      <c r="K2" s="16" t="s">
        <v>21</v>
      </c>
      <c r="L2" s="16" t="s">
        <v>22</v>
      </c>
      <c r="M2" s="16" t="s">
        <v>23</v>
      </c>
      <c r="N2" s="16" t="s">
        <v>24</v>
      </c>
      <c r="O2" s="16" t="s">
        <v>53</v>
      </c>
    </row>
    <row r="3" ht="26.15" customHeight="1" spans="1:15">
      <c r="A3" s="6">
        <v>1</v>
      </c>
      <c r="B3" s="7" t="s">
        <v>27</v>
      </c>
      <c r="C3" s="9" t="s">
        <v>54</v>
      </c>
      <c r="D3" s="37"/>
      <c r="E3" s="50"/>
      <c r="F3" s="51"/>
      <c r="G3" s="51"/>
      <c r="H3" s="51"/>
      <c r="I3" s="51"/>
      <c r="J3" s="50"/>
      <c r="K3" s="50"/>
      <c r="L3" s="50"/>
      <c r="M3" s="50"/>
      <c r="N3" s="50"/>
      <c r="O3" s="50"/>
    </row>
    <row r="4" ht="26.15" customHeight="1" spans="1:15">
      <c r="A4" s="6"/>
      <c r="B4" s="6"/>
      <c r="C4" s="9" t="s">
        <v>29</v>
      </c>
      <c r="D4" s="37"/>
      <c r="E4" s="50"/>
      <c r="F4" s="51"/>
      <c r="G4" s="51"/>
      <c r="H4" s="51"/>
      <c r="I4" s="51"/>
      <c r="J4" s="50"/>
      <c r="K4" s="50"/>
      <c r="L4" s="50"/>
      <c r="M4" s="50"/>
      <c r="N4" s="50"/>
      <c r="O4" s="50"/>
    </row>
    <row r="5" ht="26.15" customHeight="1" spans="1:15">
      <c r="A5" s="6"/>
      <c r="B5" s="6"/>
      <c r="C5" s="9" t="s">
        <v>55</v>
      </c>
      <c r="D5" s="37"/>
      <c r="E5" s="50"/>
      <c r="F5" s="51"/>
      <c r="G5" s="51"/>
      <c r="H5" s="51"/>
      <c r="I5" s="51"/>
      <c r="J5" s="50"/>
      <c r="K5" s="50"/>
      <c r="L5" s="50"/>
      <c r="M5" s="50"/>
      <c r="N5" s="50"/>
      <c r="O5" s="50"/>
    </row>
    <row r="6" ht="26.15" customHeight="1" spans="1:15">
      <c r="A6" s="6"/>
      <c r="B6" s="6"/>
      <c r="C6" s="9" t="s">
        <v>56</v>
      </c>
      <c r="D6" s="37"/>
      <c r="E6" s="50"/>
      <c r="F6" s="51"/>
      <c r="G6" s="51"/>
      <c r="H6" s="51"/>
      <c r="I6" s="51"/>
      <c r="J6" s="50"/>
      <c r="K6" s="50"/>
      <c r="L6" s="50"/>
      <c r="M6" s="50"/>
      <c r="N6" s="50"/>
      <c r="O6" s="50"/>
    </row>
    <row r="7" ht="26.15" customHeight="1" spans="1:15">
      <c r="A7" s="6"/>
      <c r="B7" s="6"/>
      <c r="C7" s="9" t="s">
        <v>32</v>
      </c>
      <c r="D7" s="37"/>
      <c r="E7" s="50"/>
      <c r="F7" s="51"/>
      <c r="G7" s="51"/>
      <c r="H7" s="51"/>
      <c r="I7" s="51"/>
      <c r="J7" s="50"/>
      <c r="K7" s="50"/>
      <c r="L7" s="50"/>
      <c r="M7" s="50"/>
      <c r="N7" s="50"/>
      <c r="O7" s="50"/>
    </row>
    <row r="8" ht="26.15" customHeight="1" spans="1:15">
      <c r="A8" s="6"/>
      <c r="B8" s="6"/>
      <c r="C8" s="7" t="s">
        <v>33</v>
      </c>
      <c r="D8" s="9" t="s">
        <v>57</v>
      </c>
      <c r="E8" s="50"/>
      <c r="F8" s="51"/>
      <c r="G8" s="51"/>
      <c r="H8" s="51"/>
      <c r="I8" s="51"/>
      <c r="J8" s="50"/>
      <c r="K8" s="50"/>
      <c r="L8" s="50"/>
      <c r="M8" s="50"/>
      <c r="N8" s="50"/>
      <c r="O8" s="50"/>
    </row>
    <row r="9" ht="26.15" customHeight="1" spans="1:15">
      <c r="A9" s="6"/>
      <c r="B9" s="6"/>
      <c r="C9" s="6"/>
      <c r="D9" s="9" t="s">
        <v>58</v>
      </c>
      <c r="E9" s="50"/>
      <c r="F9" s="51"/>
      <c r="G9" s="51"/>
      <c r="H9" s="51"/>
      <c r="I9" s="51"/>
      <c r="J9" s="50"/>
      <c r="K9" s="50"/>
      <c r="L9" s="50"/>
      <c r="M9" s="50"/>
      <c r="N9" s="50"/>
      <c r="O9" s="50"/>
    </row>
    <row r="10" ht="26.15" customHeight="1" spans="1:15">
      <c r="A10" s="39"/>
      <c r="B10" s="39"/>
      <c r="C10" s="39"/>
      <c r="D10" s="52" t="s">
        <v>59</v>
      </c>
      <c r="E10" s="50"/>
      <c r="F10" s="51"/>
      <c r="G10" s="51"/>
      <c r="H10" s="51"/>
      <c r="I10" s="51"/>
      <c r="J10" s="50"/>
      <c r="K10" s="50"/>
      <c r="L10" s="50"/>
      <c r="M10" s="50"/>
      <c r="N10" s="50"/>
      <c r="O10" s="50"/>
    </row>
    <row r="11" ht="26.15" customHeight="1" spans="1:15">
      <c r="A11" s="23">
        <v>2</v>
      </c>
      <c r="B11" s="24" t="s">
        <v>39</v>
      </c>
      <c r="C11" s="25" t="s">
        <v>54</v>
      </c>
      <c r="D11" s="26"/>
      <c r="E11" s="50"/>
      <c r="F11" s="51"/>
      <c r="G11" s="51"/>
      <c r="H11" s="51"/>
      <c r="I11" s="51"/>
      <c r="J11" s="50"/>
      <c r="K11" s="50"/>
      <c r="L11" s="50"/>
      <c r="M11" s="50"/>
      <c r="N11" s="50"/>
      <c r="O11" s="50"/>
    </row>
    <row r="12" ht="26.15" customHeight="1" spans="1:15">
      <c r="A12" s="27"/>
      <c r="B12" s="27"/>
      <c r="C12" s="25" t="s">
        <v>29</v>
      </c>
      <c r="D12" s="26"/>
      <c r="E12" s="50"/>
      <c r="F12" s="51"/>
      <c r="G12" s="51"/>
      <c r="H12" s="51"/>
      <c r="I12" s="51"/>
      <c r="J12" s="50"/>
      <c r="K12" s="50"/>
      <c r="L12" s="50"/>
      <c r="M12" s="50"/>
      <c r="N12" s="50"/>
      <c r="O12" s="50"/>
    </row>
    <row r="13" ht="26.15" customHeight="1" spans="1:15">
      <c r="A13" s="27"/>
      <c r="B13" s="27"/>
      <c r="C13" s="25" t="s">
        <v>55</v>
      </c>
      <c r="D13" s="26"/>
      <c r="E13" s="50"/>
      <c r="F13" s="51"/>
      <c r="G13" s="51"/>
      <c r="H13" s="51"/>
      <c r="I13" s="51"/>
      <c r="J13" s="50"/>
      <c r="K13" s="50"/>
      <c r="L13" s="50"/>
      <c r="M13" s="50"/>
      <c r="N13" s="50"/>
      <c r="O13" s="50"/>
    </row>
    <row r="14" ht="26.15" customHeight="1" spans="1:15">
      <c r="A14" s="27"/>
      <c r="B14" s="27"/>
      <c r="C14" s="25" t="s">
        <v>56</v>
      </c>
      <c r="D14" s="26"/>
      <c r="E14" s="50"/>
      <c r="F14" s="51"/>
      <c r="G14" s="51"/>
      <c r="H14" s="51"/>
      <c r="I14" s="51"/>
      <c r="J14" s="50"/>
      <c r="K14" s="50"/>
      <c r="L14" s="50"/>
      <c r="M14" s="50"/>
      <c r="N14" s="50"/>
      <c r="O14" s="50"/>
    </row>
    <row r="15" ht="26.15" customHeight="1" spans="1:15">
      <c r="A15" s="27"/>
      <c r="B15" s="27"/>
      <c r="C15" s="25" t="s">
        <v>32</v>
      </c>
      <c r="D15" s="26"/>
      <c r="E15" s="50"/>
      <c r="F15" s="51"/>
      <c r="G15" s="51"/>
      <c r="H15" s="51"/>
      <c r="I15" s="51"/>
      <c r="J15" s="50"/>
      <c r="K15" s="50"/>
      <c r="L15" s="50"/>
      <c r="M15" s="50"/>
      <c r="N15" s="50"/>
      <c r="O15" s="50"/>
    </row>
    <row r="16" ht="26.15" customHeight="1" spans="1:15">
      <c r="A16" s="27"/>
      <c r="B16" s="27"/>
      <c r="C16" s="28" t="s">
        <v>33</v>
      </c>
      <c r="D16" s="9" t="s">
        <v>57</v>
      </c>
      <c r="E16" s="50"/>
      <c r="F16" s="51"/>
      <c r="G16" s="51"/>
      <c r="H16" s="51"/>
      <c r="I16" s="51"/>
      <c r="J16" s="50"/>
      <c r="K16" s="50"/>
      <c r="L16" s="50"/>
      <c r="M16" s="50"/>
      <c r="N16" s="50"/>
      <c r="O16" s="50"/>
    </row>
    <row r="17" ht="26.15" customHeight="1" spans="1:15">
      <c r="A17" s="27"/>
      <c r="B17" s="27"/>
      <c r="C17" s="29"/>
      <c r="D17" s="9" t="s">
        <v>58</v>
      </c>
      <c r="E17" s="50"/>
      <c r="F17" s="51"/>
      <c r="G17" s="51"/>
      <c r="H17" s="51"/>
      <c r="I17" s="51"/>
      <c r="J17" s="50"/>
      <c r="K17" s="50"/>
      <c r="L17" s="50"/>
      <c r="M17" s="50"/>
      <c r="N17" s="50"/>
      <c r="O17" s="50"/>
    </row>
    <row r="18" ht="26.15" customHeight="1" spans="1:15">
      <c r="A18" s="41"/>
      <c r="B18" s="41"/>
      <c r="C18" s="42"/>
      <c r="D18" s="52" t="s">
        <v>59</v>
      </c>
      <c r="E18" s="50"/>
      <c r="F18" s="51"/>
      <c r="G18" s="51"/>
      <c r="H18" s="51"/>
      <c r="I18" s="51"/>
      <c r="J18" s="50"/>
      <c r="K18" s="50"/>
      <c r="L18" s="50"/>
      <c r="M18" s="50"/>
      <c r="N18" s="50"/>
      <c r="O18" s="50"/>
    </row>
    <row r="19" ht="26.15" customHeight="1" spans="1:15">
      <c r="A19" s="23">
        <v>2</v>
      </c>
      <c r="B19" s="24" t="s">
        <v>40</v>
      </c>
      <c r="C19" s="53" t="s">
        <v>54</v>
      </c>
      <c r="D19" s="54"/>
      <c r="E19" s="50"/>
      <c r="F19" s="55"/>
      <c r="G19" s="55"/>
      <c r="H19" s="55"/>
      <c r="I19" s="55"/>
      <c r="J19" s="58"/>
      <c r="K19" s="58"/>
      <c r="L19" s="50"/>
      <c r="M19" s="59"/>
      <c r="N19" s="50"/>
      <c r="O19" s="50"/>
    </row>
    <row r="20" ht="26.15" customHeight="1" spans="1:15">
      <c r="A20" s="27"/>
      <c r="B20" s="27"/>
      <c r="C20" s="25" t="s">
        <v>29</v>
      </c>
      <c r="D20" s="26"/>
      <c r="E20" s="50"/>
      <c r="F20" s="51"/>
      <c r="G20" s="51"/>
      <c r="H20" s="51"/>
      <c r="I20" s="51"/>
      <c r="J20" s="50"/>
      <c r="K20" s="50"/>
      <c r="L20" s="50"/>
      <c r="M20" s="59"/>
      <c r="N20" s="50"/>
      <c r="O20" s="50"/>
    </row>
    <row r="21" ht="26.15" customHeight="1" spans="1:15">
      <c r="A21" s="27"/>
      <c r="B21" s="27"/>
      <c r="C21" s="25" t="s">
        <v>55</v>
      </c>
      <c r="D21" s="26"/>
      <c r="E21" s="50"/>
      <c r="F21" s="51"/>
      <c r="G21" s="51"/>
      <c r="H21" s="51"/>
      <c r="I21" s="51"/>
      <c r="J21" s="50"/>
      <c r="K21" s="50"/>
      <c r="L21" s="50"/>
      <c r="M21" s="59"/>
      <c r="N21" s="50"/>
      <c r="O21" s="50"/>
    </row>
    <row r="22" ht="26.15" customHeight="1" spans="1:15">
      <c r="A22" s="27"/>
      <c r="B22" s="27"/>
      <c r="C22" s="25" t="s">
        <v>56</v>
      </c>
      <c r="D22" s="26"/>
      <c r="E22" s="50"/>
      <c r="F22" s="51"/>
      <c r="G22" s="51"/>
      <c r="H22" s="51"/>
      <c r="I22" s="51"/>
      <c r="J22" s="50"/>
      <c r="K22" s="50"/>
      <c r="L22" s="50"/>
      <c r="M22" s="59"/>
      <c r="N22" s="50"/>
      <c r="O22" s="50"/>
    </row>
    <row r="23" ht="26.15" customHeight="1" spans="1:15">
      <c r="A23" s="27"/>
      <c r="B23" s="27"/>
      <c r="C23" s="25" t="s">
        <v>32</v>
      </c>
      <c r="D23" s="26"/>
      <c r="E23" s="50"/>
      <c r="F23" s="51"/>
      <c r="G23" s="51"/>
      <c r="H23" s="51"/>
      <c r="I23" s="51"/>
      <c r="J23" s="50"/>
      <c r="K23" s="50"/>
      <c r="L23" s="50"/>
      <c r="M23" s="59"/>
      <c r="N23" s="50"/>
      <c r="O23" s="50"/>
    </row>
    <row r="24" ht="26.15" customHeight="1" spans="1:15">
      <c r="A24" s="27"/>
      <c r="B24" s="27"/>
      <c r="C24" s="28" t="s">
        <v>33</v>
      </c>
      <c r="D24" s="9" t="s">
        <v>57</v>
      </c>
      <c r="E24" s="50"/>
      <c r="F24" s="51"/>
      <c r="G24" s="51"/>
      <c r="H24" s="51"/>
      <c r="I24" s="51"/>
      <c r="J24" s="50"/>
      <c r="K24" s="50"/>
      <c r="L24" s="50"/>
      <c r="M24" s="59"/>
      <c r="N24" s="50"/>
      <c r="O24" s="50"/>
    </row>
    <row r="25" ht="26.15" customHeight="1" spans="1:15">
      <c r="A25" s="27"/>
      <c r="B25" s="27"/>
      <c r="C25" s="29"/>
      <c r="D25" s="9" t="s">
        <v>58</v>
      </c>
      <c r="E25" s="50"/>
      <c r="F25" s="51"/>
      <c r="G25" s="51"/>
      <c r="H25" s="51"/>
      <c r="I25" s="51"/>
      <c r="J25" s="50"/>
      <c r="K25" s="50"/>
      <c r="L25" s="50"/>
      <c r="M25" s="59"/>
      <c r="N25" s="50"/>
      <c r="O25" s="50"/>
    </row>
    <row r="26" ht="26.15" customHeight="1" spans="1:15">
      <c r="A26" s="41"/>
      <c r="B26" s="41"/>
      <c r="C26" s="42"/>
      <c r="D26" s="52" t="s">
        <v>59</v>
      </c>
      <c r="E26" s="50"/>
      <c r="F26" s="51"/>
      <c r="G26" s="51"/>
      <c r="H26" s="51"/>
      <c r="I26" s="51"/>
      <c r="J26" s="50"/>
      <c r="K26" s="50"/>
      <c r="L26" s="50"/>
      <c r="M26" s="59"/>
      <c r="N26" s="50"/>
      <c r="O26" s="50"/>
    </row>
    <row r="27" ht="26.15" customHeight="1" spans="1:15">
      <c r="A27" s="23">
        <v>2</v>
      </c>
      <c r="B27" s="24" t="s">
        <v>41</v>
      </c>
      <c r="C27" s="25" t="s">
        <v>54</v>
      </c>
      <c r="D27" s="26"/>
      <c r="E27" s="50"/>
      <c r="F27" s="50"/>
      <c r="G27" s="50"/>
      <c r="H27" s="50"/>
      <c r="I27" s="50"/>
      <c r="J27" s="50"/>
      <c r="K27" s="50"/>
      <c r="L27" s="50"/>
      <c r="M27" s="59"/>
      <c r="N27" s="50"/>
      <c r="O27" s="50"/>
    </row>
    <row r="28" ht="26.15" customHeight="1" spans="1:15">
      <c r="A28" s="27"/>
      <c r="B28" s="27"/>
      <c r="C28" s="25" t="s">
        <v>29</v>
      </c>
      <c r="D28" s="26"/>
      <c r="E28" s="50"/>
      <c r="F28" s="50"/>
      <c r="G28" s="50"/>
      <c r="H28" s="50"/>
      <c r="I28" s="50"/>
      <c r="J28" s="50"/>
      <c r="K28" s="50"/>
      <c r="L28" s="50"/>
      <c r="M28" s="59"/>
      <c r="N28" s="50"/>
      <c r="O28" s="50"/>
    </row>
    <row r="29" ht="26.15" customHeight="1" spans="1:15">
      <c r="A29" s="27"/>
      <c r="B29" s="27"/>
      <c r="C29" s="25" t="s">
        <v>55</v>
      </c>
      <c r="D29" s="26"/>
      <c r="E29" s="50"/>
      <c r="F29" s="50"/>
      <c r="G29" s="50"/>
      <c r="H29" s="50"/>
      <c r="I29" s="50"/>
      <c r="J29" s="50"/>
      <c r="K29" s="50"/>
      <c r="L29" s="50"/>
      <c r="M29" s="59"/>
      <c r="N29" s="50"/>
      <c r="O29" s="50"/>
    </row>
    <row r="30" ht="26.15" customHeight="1" spans="1:15">
      <c r="A30" s="27"/>
      <c r="B30" s="27"/>
      <c r="C30" s="25" t="s">
        <v>56</v>
      </c>
      <c r="D30" s="26"/>
      <c r="E30" s="50"/>
      <c r="F30" s="50"/>
      <c r="G30" s="50"/>
      <c r="H30" s="50"/>
      <c r="I30" s="50"/>
      <c r="J30" s="50"/>
      <c r="K30" s="50"/>
      <c r="L30" s="50"/>
      <c r="M30" s="59"/>
      <c r="N30" s="50"/>
      <c r="O30" s="50"/>
    </row>
    <row r="31" ht="26.15" customHeight="1" spans="1:15">
      <c r="A31" s="27"/>
      <c r="B31" s="27"/>
      <c r="C31" s="25" t="s">
        <v>32</v>
      </c>
      <c r="D31" s="26"/>
      <c r="E31" s="50"/>
      <c r="F31" s="50"/>
      <c r="G31" s="50"/>
      <c r="H31" s="50"/>
      <c r="I31" s="50"/>
      <c r="J31" s="50"/>
      <c r="K31" s="50"/>
      <c r="L31" s="50"/>
      <c r="M31" s="59"/>
      <c r="N31" s="50"/>
      <c r="O31" s="50"/>
    </row>
    <row r="32" ht="26.15" customHeight="1" spans="1:15">
      <c r="A32" s="27"/>
      <c r="B32" s="27"/>
      <c r="C32" s="28" t="s">
        <v>33</v>
      </c>
      <c r="D32" s="9" t="s">
        <v>57</v>
      </c>
      <c r="E32" s="50"/>
      <c r="F32" s="50"/>
      <c r="G32" s="50"/>
      <c r="H32" s="50"/>
      <c r="I32" s="50"/>
      <c r="J32" s="50"/>
      <c r="K32" s="50"/>
      <c r="L32" s="50"/>
      <c r="M32" s="59"/>
      <c r="N32" s="50"/>
      <c r="O32" s="50"/>
    </row>
    <row r="33" ht="26.15" customHeight="1" spans="1:15">
      <c r="A33" s="27"/>
      <c r="B33" s="27"/>
      <c r="C33" s="29"/>
      <c r="D33" s="9" t="s">
        <v>58</v>
      </c>
      <c r="E33" s="50"/>
      <c r="F33" s="50"/>
      <c r="G33" s="50"/>
      <c r="H33" s="50"/>
      <c r="I33" s="50"/>
      <c r="J33" s="50"/>
      <c r="K33" s="50"/>
      <c r="L33" s="50"/>
      <c r="M33" s="59"/>
      <c r="N33" s="50"/>
      <c r="O33" s="50"/>
    </row>
    <row r="34" ht="26.15" customHeight="1" spans="1:15">
      <c r="A34" s="41"/>
      <c r="B34" s="41"/>
      <c r="C34" s="42"/>
      <c r="D34" s="52" t="s">
        <v>59</v>
      </c>
      <c r="E34" s="50"/>
      <c r="F34" s="50"/>
      <c r="G34" s="50"/>
      <c r="H34" s="50"/>
      <c r="I34" s="50"/>
      <c r="J34" s="50"/>
      <c r="K34" s="50"/>
      <c r="L34" s="50"/>
      <c r="M34" s="59"/>
      <c r="N34" s="50"/>
      <c r="O34" s="50"/>
    </row>
    <row r="35" ht="26.15" customHeight="1" spans="1:16">
      <c r="A35" s="31"/>
      <c r="B35" s="31"/>
      <c r="C35" s="31"/>
      <c r="D35" s="56"/>
      <c r="E35" s="57">
        <f t="shared" ref="E35:O35" si="0">SUM(E3:E34)</f>
        <v>0</v>
      </c>
      <c r="F35" s="57">
        <f t="shared" si="0"/>
        <v>0</v>
      </c>
      <c r="G35" s="57">
        <f t="shared" si="0"/>
        <v>0</v>
      </c>
      <c r="H35" s="57">
        <f t="shared" si="0"/>
        <v>0</v>
      </c>
      <c r="I35" s="57">
        <f t="shared" si="0"/>
        <v>0</v>
      </c>
      <c r="J35" s="57">
        <f t="shared" si="0"/>
        <v>0</v>
      </c>
      <c r="K35" s="57">
        <f t="shared" si="0"/>
        <v>0</v>
      </c>
      <c r="L35" s="57">
        <f t="shared" si="0"/>
        <v>0</v>
      </c>
      <c r="M35" s="60">
        <f t="shared" si="0"/>
        <v>0</v>
      </c>
      <c r="N35" s="57">
        <f t="shared" si="0"/>
        <v>0</v>
      </c>
      <c r="O35" s="61">
        <f t="shared" si="0"/>
        <v>0</v>
      </c>
      <c r="P35" s="15">
        <f>E35+F35+G35+H35+I35+J35+K35+L35+M35+N35+O35</f>
        <v>0</v>
      </c>
    </row>
    <row r="36" ht="31" customHeight="1" spans="1:15">
      <c r="A36" s="44" t="s">
        <v>42</v>
      </c>
      <c r="B36" s="45"/>
      <c r="C36" s="45"/>
      <c r="D36" s="45"/>
      <c r="E36" s="45"/>
      <c r="F36" s="45"/>
      <c r="G36" s="45"/>
      <c r="H36" s="45"/>
      <c r="I36" s="62">
        <f>P35</f>
        <v>0</v>
      </c>
      <c r="J36" s="62"/>
      <c r="K36" s="62"/>
      <c r="L36" s="62"/>
      <c r="M36" s="62"/>
      <c r="N36" s="62"/>
      <c r="O36" s="63"/>
    </row>
  </sheetData>
  <mergeCells count="35">
    <mergeCell ref="A1:O1"/>
    <mergeCell ref="C2:D2"/>
    <mergeCell ref="C3:D3"/>
    <mergeCell ref="C4:D4"/>
    <mergeCell ref="C5:D5"/>
    <mergeCell ref="C6:D6"/>
    <mergeCell ref="C7:D7"/>
    <mergeCell ref="C11:D11"/>
    <mergeCell ref="C12:D12"/>
    <mergeCell ref="C13:D13"/>
    <mergeCell ref="C14:D14"/>
    <mergeCell ref="C15:D15"/>
    <mergeCell ref="C19:D19"/>
    <mergeCell ref="C20:D20"/>
    <mergeCell ref="C21:D21"/>
    <mergeCell ref="C22:D22"/>
    <mergeCell ref="C23:D23"/>
    <mergeCell ref="C27:D27"/>
    <mergeCell ref="C28:D28"/>
    <mergeCell ref="C29:D29"/>
    <mergeCell ref="C30:D30"/>
    <mergeCell ref="C31:D31"/>
    <mergeCell ref="A36:H36"/>
    <mergeCell ref="A3:A10"/>
    <mergeCell ref="A11:A18"/>
    <mergeCell ref="A19:A26"/>
    <mergeCell ref="A27:A34"/>
    <mergeCell ref="B3:B10"/>
    <mergeCell ref="B11:B18"/>
    <mergeCell ref="B19:B26"/>
    <mergeCell ref="B27:B34"/>
    <mergeCell ref="C8:C10"/>
    <mergeCell ref="C16:C18"/>
    <mergeCell ref="C24:C26"/>
    <mergeCell ref="C32:C34"/>
  </mergeCells>
  <pageMargins left="0.25" right="0.25" top="0.75" bottom="0.75" header="0.298611111111111" footer="0.298611111111111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"/>
  <sheetViews>
    <sheetView showGridLines="0" workbookViewId="0">
      <selection activeCell="E3" sqref="E3:O18"/>
    </sheetView>
  </sheetViews>
  <sheetFormatPr defaultColWidth="9" defaultRowHeight="13.5"/>
  <cols>
    <col min="1" max="1" width="6" customWidth="1"/>
    <col min="2" max="2" width="10.0916666666667" customWidth="1"/>
    <col min="3" max="3" width="4.725" customWidth="1"/>
    <col min="4" max="4" width="49.2666666666667" customWidth="1"/>
    <col min="5" max="5" width="10.6333333333333" customWidth="1"/>
    <col min="6" max="6" width="16.0916666666667" customWidth="1"/>
    <col min="7" max="7" width="14.9083333333333" customWidth="1"/>
    <col min="8" max="8" width="10.6333333333333" customWidth="1"/>
    <col min="9" max="9" width="14.725" customWidth="1"/>
    <col min="10" max="10" width="11.45" customWidth="1"/>
    <col min="11" max="11" width="11.6333333333333" customWidth="1"/>
    <col min="12" max="12" width="11.3666666666667" customWidth="1"/>
    <col min="13" max="13" width="11.45" customWidth="1"/>
    <col min="14" max="14" width="11.6333333333333" customWidth="1"/>
    <col min="15" max="15" width="12.725" customWidth="1"/>
  </cols>
  <sheetData>
    <row r="1" ht="44.15" customHeight="1" spans="1:15">
      <c r="A1" s="36" t="s">
        <v>60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</row>
    <row r="2" s="2" customFormat="1" ht="28" customHeight="1" spans="1:15">
      <c r="A2" s="4" t="s">
        <v>1</v>
      </c>
      <c r="B2" s="4" t="s">
        <v>13</v>
      </c>
      <c r="C2" s="4" t="s">
        <v>14</v>
      </c>
      <c r="D2" s="4"/>
      <c r="E2" s="4" t="s">
        <v>15</v>
      </c>
      <c r="F2" s="4" t="s">
        <v>44</v>
      </c>
      <c r="G2" s="4" t="s">
        <v>17</v>
      </c>
      <c r="H2" s="4" t="s">
        <v>18</v>
      </c>
      <c r="I2" s="4" t="s">
        <v>19</v>
      </c>
      <c r="J2" s="4" t="s">
        <v>20</v>
      </c>
      <c r="K2" s="4" t="s">
        <v>21</v>
      </c>
      <c r="L2" s="4" t="s">
        <v>22</v>
      </c>
      <c r="M2" s="4" t="s">
        <v>23</v>
      </c>
      <c r="N2" s="4" t="s">
        <v>24</v>
      </c>
      <c r="O2" s="4" t="s">
        <v>53</v>
      </c>
    </row>
    <row r="3" ht="26.15" customHeight="1" spans="1:15">
      <c r="A3" s="6">
        <v>1</v>
      </c>
      <c r="B3" s="7" t="s">
        <v>27</v>
      </c>
      <c r="C3" s="9" t="s">
        <v>54</v>
      </c>
      <c r="D3" s="37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</row>
    <row r="4" ht="26.15" customHeight="1" spans="1:15">
      <c r="A4" s="6"/>
      <c r="B4" s="6"/>
      <c r="C4" s="9" t="s">
        <v>29</v>
      </c>
      <c r="D4" s="37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</row>
    <row r="5" ht="26.15" customHeight="1" spans="1:15">
      <c r="A5" s="6"/>
      <c r="B5" s="6"/>
      <c r="C5" s="9" t="s">
        <v>55</v>
      </c>
      <c r="D5" s="37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</row>
    <row r="6" ht="26.15" customHeight="1" spans="1:15">
      <c r="A6" s="6"/>
      <c r="B6" s="6"/>
      <c r="C6" s="9" t="s">
        <v>56</v>
      </c>
      <c r="D6" s="37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</row>
    <row r="7" ht="26.15" customHeight="1" spans="1:15">
      <c r="A7" s="6"/>
      <c r="B7" s="6"/>
      <c r="C7" s="9" t="s">
        <v>32</v>
      </c>
      <c r="D7" s="37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</row>
    <row r="8" ht="26.15" customHeight="1" spans="1:15">
      <c r="A8" s="6"/>
      <c r="B8" s="6"/>
      <c r="C8" s="7" t="s">
        <v>33</v>
      </c>
      <c r="D8" s="9" t="s">
        <v>45</v>
      </c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</row>
    <row r="9" ht="26.15" customHeight="1" spans="1:15">
      <c r="A9" s="6"/>
      <c r="B9" s="6"/>
      <c r="C9" s="6"/>
      <c r="D9" s="9" t="s">
        <v>46</v>
      </c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</row>
    <row r="10" ht="26.15" customHeight="1" spans="1:15">
      <c r="A10" s="39"/>
      <c r="B10" s="39"/>
      <c r="C10" s="39"/>
      <c r="D10" s="9" t="s">
        <v>47</v>
      </c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</row>
    <row r="11" ht="26.15" customHeight="1" spans="1:15">
      <c r="A11" s="23">
        <v>2</v>
      </c>
      <c r="B11" s="24" t="s">
        <v>39</v>
      </c>
      <c r="C11" s="25" t="s">
        <v>54</v>
      </c>
      <c r="D11" s="26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</row>
    <row r="12" ht="26.15" customHeight="1" spans="1:15">
      <c r="A12" s="27"/>
      <c r="B12" s="27"/>
      <c r="C12" s="25" t="s">
        <v>29</v>
      </c>
      <c r="D12" s="26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</row>
    <row r="13" ht="26.15" customHeight="1" spans="1:15">
      <c r="A13" s="27"/>
      <c r="B13" s="27"/>
      <c r="C13" s="25" t="s">
        <v>55</v>
      </c>
      <c r="D13" s="26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</row>
    <row r="14" ht="26.15" customHeight="1" spans="1:15">
      <c r="A14" s="27"/>
      <c r="B14" s="27"/>
      <c r="C14" s="25" t="s">
        <v>56</v>
      </c>
      <c r="D14" s="26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6"/>
    </row>
    <row r="15" ht="26.15" customHeight="1" spans="1:15">
      <c r="A15" s="27"/>
      <c r="B15" s="27"/>
      <c r="C15" s="25" t="s">
        <v>32</v>
      </c>
      <c r="D15" s="26"/>
      <c r="E15" s="40"/>
      <c r="F15" s="40"/>
      <c r="G15" s="40"/>
      <c r="H15" s="40"/>
      <c r="I15" s="40"/>
      <c r="J15" s="40"/>
      <c r="K15" s="40"/>
      <c r="L15" s="40"/>
      <c r="M15" s="40"/>
      <c r="N15" s="47"/>
      <c r="O15" s="38"/>
    </row>
    <row r="16" ht="26.15" customHeight="1" spans="1:15">
      <c r="A16" s="27"/>
      <c r="B16" s="27"/>
      <c r="C16" s="28" t="s">
        <v>33</v>
      </c>
      <c r="D16" s="9" t="s">
        <v>45</v>
      </c>
      <c r="E16" s="40"/>
      <c r="F16" s="40"/>
      <c r="G16" s="40"/>
      <c r="H16" s="40"/>
      <c r="I16" s="40"/>
      <c r="J16" s="40"/>
      <c r="K16" s="40"/>
      <c r="L16" s="40"/>
      <c r="M16" s="40"/>
      <c r="N16" s="47"/>
      <c r="O16" s="38"/>
    </row>
    <row r="17" ht="26.15" customHeight="1" spans="1:15">
      <c r="A17" s="27"/>
      <c r="B17" s="27"/>
      <c r="C17" s="29"/>
      <c r="D17" s="9" t="s">
        <v>46</v>
      </c>
      <c r="E17" s="40"/>
      <c r="F17" s="40"/>
      <c r="G17" s="40"/>
      <c r="H17" s="40"/>
      <c r="I17" s="40"/>
      <c r="J17" s="40"/>
      <c r="K17" s="40"/>
      <c r="L17" s="40"/>
      <c r="M17" s="40"/>
      <c r="N17" s="47"/>
      <c r="O17" s="38"/>
    </row>
    <row r="18" ht="26.15" customHeight="1" spans="1:15">
      <c r="A18" s="41"/>
      <c r="B18" s="41"/>
      <c r="C18" s="42"/>
      <c r="D18" s="43" t="s">
        <v>47</v>
      </c>
      <c r="E18" s="40"/>
      <c r="F18" s="40"/>
      <c r="G18" s="40"/>
      <c r="H18" s="40"/>
      <c r="I18" s="40"/>
      <c r="J18" s="40"/>
      <c r="K18" s="40"/>
      <c r="L18" s="40"/>
      <c r="M18" s="40"/>
      <c r="N18" s="47"/>
      <c r="O18" s="38"/>
    </row>
    <row r="19" ht="26.15" customHeight="1" spans="1:16">
      <c r="A19" s="6"/>
      <c r="B19" s="6"/>
      <c r="C19" s="6"/>
      <c r="D19" s="9"/>
      <c r="E19" s="38">
        <f t="shared" ref="E19:O19" si="0">SUM(E3:E18)</f>
        <v>0</v>
      </c>
      <c r="F19" s="38">
        <f t="shared" si="0"/>
        <v>0</v>
      </c>
      <c r="G19" s="38">
        <f t="shared" si="0"/>
        <v>0</v>
      </c>
      <c r="H19" s="38">
        <f t="shared" si="0"/>
        <v>0</v>
      </c>
      <c r="I19" s="38">
        <f t="shared" si="0"/>
        <v>0</v>
      </c>
      <c r="J19" s="38">
        <f t="shared" si="0"/>
        <v>0</v>
      </c>
      <c r="K19" s="38">
        <f t="shared" si="0"/>
        <v>0</v>
      </c>
      <c r="L19" s="38">
        <f t="shared" si="0"/>
        <v>0</v>
      </c>
      <c r="M19" s="38">
        <f t="shared" si="0"/>
        <v>0</v>
      </c>
      <c r="N19" s="38">
        <f t="shared" si="0"/>
        <v>0</v>
      </c>
      <c r="O19" s="38">
        <f t="shared" si="0"/>
        <v>0</v>
      </c>
      <c r="P19" s="48">
        <f>SUM(E19:O19)</f>
        <v>0</v>
      </c>
    </row>
    <row r="20" ht="31" customHeight="1" spans="1:16">
      <c r="A20" s="44" t="s">
        <v>42</v>
      </c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9"/>
      <c r="P20">
        <f>P19</f>
        <v>0</v>
      </c>
    </row>
  </sheetData>
  <mergeCells count="19">
    <mergeCell ref="A1:O1"/>
    <mergeCell ref="C2:D2"/>
    <mergeCell ref="C3:D3"/>
    <mergeCell ref="C4:D4"/>
    <mergeCell ref="C5:D5"/>
    <mergeCell ref="C6:D6"/>
    <mergeCell ref="C7:D7"/>
    <mergeCell ref="C11:D11"/>
    <mergeCell ref="C12:D12"/>
    <mergeCell ref="C13:D13"/>
    <mergeCell ref="C14:D14"/>
    <mergeCell ref="C15:D15"/>
    <mergeCell ref="A20:O20"/>
    <mergeCell ref="A3:A10"/>
    <mergeCell ref="A11:A18"/>
    <mergeCell ref="B3:B10"/>
    <mergeCell ref="B11:B18"/>
    <mergeCell ref="C8:C10"/>
    <mergeCell ref="C16:C18"/>
  </mergeCells>
  <pageMargins left="0.25" right="0.25" top="0.75" bottom="0.75" header="0.298611111111111" footer="0.298611111111111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0"/>
  <sheetViews>
    <sheetView showGridLines="0" workbookViewId="0">
      <selection activeCell="E3" sqref="E3:P18"/>
    </sheetView>
  </sheetViews>
  <sheetFormatPr defaultColWidth="9" defaultRowHeight="13.5"/>
  <cols>
    <col min="1" max="1" width="5.63333333333333" customWidth="1"/>
    <col min="2" max="2" width="8.36666666666667" customWidth="1"/>
    <col min="3" max="3" width="5.45" customWidth="1"/>
    <col min="4" max="4" width="22.0916666666667" customWidth="1"/>
    <col min="5" max="16" width="8.63333333333333" customWidth="1"/>
  </cols>
  <sheetData>
    <row r="1" ht="31" customHeight="1" spans="1:16">
      <c r="A1" s="3" t="s">
        <v>61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27" customHeight="1" spans="1:16">
      <c r="A2" s="16" t="s">
        <v>1</v>
      </c>
      <c r="B2" s="16" t="s">
        <v>13</v>
      </c>
      <c r="C2" s="16" t="s">
        <v>14</v>
      </c>
      <c r="D2" s="16"/>
      <c r="E2" s="16" t="s">
        <v>62</v>
      </c>
      <c r="F2" s="16" t="s">
        <v>22</v>
      </c>
      <c r="G2" s="16" t="s">
        <v>23</v>
      </c>
      <c r="H2" s="16" t="s">
        <v>24</v>
      </c>
      <c r="I2" s="16" t="s">
        <v>25</v>
      </c>
      <c r="J2" s="16" t="s">
        <v>63</v>
      </c>
      <c r="K2" s="16" t="s">
        <v>64</v>
      </c>
      <c r="L2" s="16" t="s">
        <v>65</v>
      </c>
      <c r="M2" s="16" t="s">
        <v>66</v>
      </c>
      <c r="N2" s="16" t="s">
        <v>67</v>
      </c>
      <c r="O2" s="16" t="s">
        <v>68</v>
      </c>
      <c r="P2" s="16" t="s">
        <v>69</v>
      </c>
    </row>
    <row r="3" ht="29.15" customHeight="1" spans="1:16">
      <c r="A3" s="17">
        <v>1</v>
      </c>
      <c r="B3" s="18" t="s">
        <v>27</v>
      </c>
      <c r="C3" s="19" t="s">
        <v>70</v>
      </c>
      <c r="D3" s="20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</row>
    <row r="4" ht="20.15" customHeight="1" spans="1:16">
      <c r="A4" s="17"/>
      <c r="B4" s="17"/>
      <c r="C4" s="19" t="s">
        <v>71</v>
      </c>
      <c r="D4" s="20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</row>
    <row r="5" ht="20.15" customHeight="1" spans="1:16">
      <c r="A5" s="17"/>
      <c r="B5" s="17"/>
      <c r="C5" s="19" t="s">
        <v>72</v>
      </c>
      <c r="D5" s="20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</row>
    <row r="6" ht="20.15" customHeight="1" spans="1:16">
      <c r="A6" s="17"/>
      <c r="B6" s="17"/>
      <c r="C6" s="19" t="s">
        <v>32</v>
      </c>
      <c r="D6" s="20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ht="20.15" customHeight="1" spans="1:16">
      <c r="A7" s="17"/>
      <c r="B7" s="17"/>
      <c r="C7" s="18" t="s">
        <v>33</v>
      </c>
      <c r="D7" s="19" t="s">
        <v>73</v>
      </c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ht="20.15" customHeight="1" spans="1:16">
      <c r="A8" s="17"/>
      <c r="B8" s="17"/>
      <c r="C8" s="17"/>
      <c r="D8" s="19" t="s">
        <v>74</v>
      </c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</row>
    <row r="9" ht="20.15" customHeight="1" spans="1:16">
      <c r="A9" s="17"/>
      <c r="B9" s="17"/>
      <c r="C9" s="17"/>
      <c r="D9" s="19" t="s">
        <v>75</v>
      </c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  <row r="10" ht="20.15" customHeight="1" spans="1:16">
      <c r="A10" s="21"/>
      <c r="B10" s="21"/>
      <c r="C10" s="21"/>
      <c r="D10" s="22" t="s">
        <v>76</v>
      </c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ht="30" customHeight="1" spans="1:16">
      <c r="A11" s="23">
        <v>2</v>
      </c>
      <c r="B11" s="24" t="s">
        <v>39</v>
      </c>
      <c r="C11" s="25" t="s">
        <v>70</v>
      </c>
      <c r="D11" s="26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</row>
    <row r="12" ht="20.15" customHeight="1" spans="1:16">
      <c r="A12" s="27"/>
      <c r="B12" s="27"/>
      <c r="C12" s="25" t="s">
        <v>71</v>
      </c>
      <c r="D12" s="26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</row>
    <row r="13" ht="20.15" customHeight="1" spans="1:16">
      <c r="A13" s="27"/>
      <c r="B13" s="27"/>
      <c r="C13" s="25" t="s">
        <v>72</v>
      </c>
      <c r="D13" s="26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</row>
    <row r="14" ht="20.15" customHeight="1" spans="1:16">
      <c r="A14" s="27"/>
      <c r="B14" s="27"/>
      <c r="C14" s="25" t="s">
        <v>32</v>
      </c>
      <c r="D14" s="26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</row>
    <row r="15" ht="20.15" customHeight="1" spans="1:16">
      <c r="A15" s="27"/>
      <c r="B15" s="27"/>
      <c r="C15" s="28" t="s">
        <v>33</v>
      </c>
      <c r="D15" s="25" t="s">
        <v>73</v>
      </c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</row>
    <row r="16" ht="20.15" customHeight="1" spans="1:16">
      <c r="A16" s="27"/>
      <c r="B16" s="27"/>
      <c r="C16" s="29"/>
      <c r="D16" s="25" t="s">
        <v>74</v>
      </c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</row>
    <row r="17" ht="20.15" customHeight="1" spans="1:16">
      <c r="A17" s="27"/>
      <c r="B17" s="27"/>
      <c r="C17" s="29"/>
      <c r="D17" s="25" t="s">
        <v>75</v>
      </c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</row>
    <row r="18" ht="20.15" customHeight="1" spans="1:16">
      <c r="A18" s="30"/>
      <c r="B18" s="30"/>
      <c r="C18" s="29"/>
      <c r="D18" s="25" t="s">
        <v>76</v>
      </c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</row>
    <row r="19" ht="20.15" customHeight="1" spans="1:17">
      <c r="A19" s="31"/>
      <c r="B19" s="31"/>
      <c r="C19" s="32"/>
      <c r="D19" s="33"/>
      <c r="E19" s="13">
        <f t="shared" ref="E19:L19" si="0">SUM(E3:E18)</f>
        <v>0</v>
      </c>
      <c r="F19" s="13">
        <f t="shared" si="0"/>
        <v>0</v>
      </c>
      <c r="G19" s="13">
        <f t="shared" si="0"/>
        <v>0</v>
      </c>
      <c r="H19" s="13">
        <f t="shared" si="0"/>
        <v>0</v>
      </c>
      <c r="I19" s="13">
        <f t="shared" si="0"/>
        <v>0</v>
      </c>
      <c r="J19" s="13">
        <f t="shared" si="0"/>
        <v>0</v>
      </c>
      <c r="K19" s="13">
        <f t="shared" si="0"/>
        <v>0</v>
      </c>
      <c r="L19" s="13">
        <f t="shared" si="0"/>
        <v>0</v>
      </c>
      <c r="M19" s="13">
        <f t="shared" ref="M19:P19" si="1">SUM(M3:M18)</f>
        <v>0</v>
      </c>
      <c r="N19" s="13">
        <f t="shared" si="1"/>
        <v>0</v>
      </c>
      <c r="O19" s="13">
        <f t="shared" si="1"/>
        <v>0</v>
      </c>
      <c r="P19" s="13">
        <f t="shared" si="1"/>
        <v>0</v>
      </c>
      <c r="Q19" s="35">
        <f>SUM(E19:P19)</f>
        <v>0</v>
      </c>
    </row>
    <row r="20" ht="30" customHeight="1" spans="1:17">
      <c r="A20" s="34" t="s">
        <v>77</v>
      </c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>
        <f>Q19</f>
        <v>0</v>
      </c>
    </row>
  </sheetData>
  <mergeCells count="17">
    <mergeCell ref="A1:P1"/>
    <mergeCell ref="C2:D2"/>
    <mergeCell ref="C3:D3"/>
    <mergeCell ref="C4:D4"/>
    <mergeCell ref="C5:D5"/>
    <mergeCell ref="C6:D6"/>
    <mergeCell ref="C11:D11"/>
    <mergeCell ref="C12:D12"/>
    <mergeCell ref="C13:D13"/>
    <mergeCell ref="C14:D14"/>
    <mergeCell ref="A20:P20"/>
    <mergeCell ref="A3:A10"/>
    <mergeCell ref="A11:A18"/>
    <mergeCell ref="B3:B10"/>
    <mergeCell ref="B11:B18"/>
    <mergeCell ref="C7:C10"/>
    <mergeCell ref="C15:C18"/>
  </mergeCells>
  <pageMargins left="0.25" right="0.25" top="0.75" bottom="0.75" header="0.298611111111111" footer="0.298611111111111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showGridLines="0" workbookViewId="0">
      <selection activeCell="P18" sqref="P18"/>
    </sheetView>
  </sheetViews>
  <sheetFormatPr defaultColWidth="9" defaultRowHeight="13.5"/>
  <cols>
    <col min="3" max="3" width="18.725" customWidth="1"/>
    <col min="4" max="12" width="11.0916666666667" customWidth="1"/>
    <col min="13" max="13" width="16.2666666666667" customWidth="1"/>
  </cols>
  <sheetData>
    <row r="1" ht="33" customHeight="1" spans="1:13">
      <c r="A1" s="3" t="s">
        <v>78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23.5" customHeight="1" spans="1:13">
      <c r="A2" s="4" t="s">
        <v>1</v>
      </c>
      <c r="B2" s="4" t="s">
        <v>13</v>
      </c>
      <c r="C2" s="5" t="s">
        <v>14</v>
      </c>
      <c r="D2" s="4" t="s">
        <v>79</v>
      </c>
      <c r="E2" s="4" t="s">
        <v>80</v>
      </c>
      <c r="F2" s="4" t="s">
        <v>81</v>
      </c>
      <c r="G2" s="4" t="s">
        <v>82</v>
      </c>
      <c r="H2" s="4" t="s">
        <v>83</v>
      </c>
      <c r="I2" s="4" t="s">
        <v>84</v>
      </c>
      <c r="J2" s="4" t="s">
        <v>85</v>
      </c>
      <c r="K2" s="4" t="s">
        <v>86</v>
      </c>
      <c r="L2" s="4" t="s">
        <v>87</v>
      </c>
      <c r="M2" s="4" t="s">
        <v>88</v>
      </c>
    </row>
    <row r="3" ht="23.5" customHeight="1" spans="1:13">
      <c r="A3" s="6"/>
      <c r="B3" s="7" t="s">
        <v>89</v>
      </c>
      <c r="C3" s="6"/>
      <c r="D3" s="8"/>
      <c r="E3" s="8"/>
      <c r="F3" s="8"/>
      <c r="G3" s="8"/>
      <c r="H3" s="8"/>
      <c r="I3" s="8"/>
      <c r="J3" s="8"/>
      <c r="K3" s="8"/>
      <c r="L3" s="8"/>
      <c r="M3" s="8"/>
    </row>
    <row r="4" ht="23.5" customHeight="1" spans="1:13">
      <c r="A4" s="6">
        <v>1</v>
      </c>
      <c r="B4" s="7" t="s">
        <v>33</v>
      </c>
      <c r="C4" s="9" t="s">
        <v>90</v>
      </c>
      <c r="D4" s="8"/>
      <c r="E4" s="8"/>
      <c r="F4" s="8"/>
      <c r="G4" s="8"/>
      <c r="H4" s="8"/>
      <c r="I4" s="8"/>
      <c r="J4" s="8"/>
      <c r="K4" s="8"/>
      <c r="L4" s="8"/>
      <c r="M4" s="8"/>
    </row>
    <row r="5" ht="23.5" customHeight="1" spans="1:13">
      <c r="A5" s="6">
        <v>2</v>
      </c>
      <c r="B5" s="6"/>
      <c r="C5" s="9" t="s">
        <v>91</v>
      </c>
      <c r="D5" s="8"/>
      <c r="E5" s="8"/>
      <c r="F5" s="8"/>
      <c r="G5" s="8"/>
      <c r="H5" s="8"/>
      <c r="I5" s="8"/>
      <c r="J5" s="8"/>
      <c r="K5" s="8"/>
      <c r="L5" s="8"/>
      <c r="M5" s="8"/>
    </row>
    <row r="6" ht="23.5" customHeight="1" spans="1:13">
      <c r="A6" s="6">
        <v>3</v>
      </c>
      <c r="B6" s="6"/>
      <c r="C6" s="9" t="s">
        <v>92</v>
      </c>
      <c r="D6" s="8"/>
      <c r="E6" s="8"/>
      <c r="F6" s="8"/>
      <c r="G6" s="8"/>
      <c r="H6" s="8"/>
      <c r="I6" s="8"/>
      <c r="J6" s="8"/>
      <c r="K6" s="8"/>
      <c r="L6" s="8"/>
      <c r="M6" s="8"/>
    </row>
    <row r="7" s="2" customFormat="1" ht="23.5" customHeight="1" spans="1:13">
      <c r="A7" s="10" t="s">
        <v>1</v>
      </c>
      <c r="B7" s="10" t="s">
        <v>14</v>
      </c>
      <c r="C7" s="11"/>
      <c r="D7" s="10" t="s">
        <v>93</v>
      </c>
      <c r="E7" s="10" t="s">
        <v>94</v>
      </c>
      <c r="F7" s="10" t="s">
        <v>95</v>
      </c>
      <c r="G7" s="10" t="s">
        <v>96</v>
      </c>
      <c r="H7" s="10" t="s">
        <v>97</v>
      </c>
      <c r="I7" s="10" t="s">
        <v>98</v>
      </c>
      <c r="J7" s="10" t="s">
        <v>99</v>
      </c>
      <c r="K7" s="10" t="s">
        <v>100</v>
      </c>
      <c r="L7" s="10" t="s">
        <v>101</v>
      </c>
      <c r="M7" s="10" t="s">
        <v>102</v>
      </c>
    </row>
    <row r="8" ht="23.5" customHeight="1" spans="1:13">
      <c r="A8" s="6"/>
      <c r="B8" s="7" t="s">
        <v>103</v>
      </c>
      <c r="C8" s="6"/>
      <c r="D8" s="8"/>
      <c r="E8" s="8"/>
      <c r="F8" s="8"/>
      <c r="G8" s="8"/>
      <c r="H8" s="8"/>
      <c r="I8" s="8"/>
      <c r="J8" s="8"/>
      <c r="K8" s="8"/>
      <c r="L8" s="8"/>
      <c r="M8" s="8"/>
    </row>
    <row r="9" ht="23.5" customHeight="1" spans="1:13">
      <c r="A9" s="6">
        <v>4</v>
      </c>
      <c r="B9" s="7" t="s">
        <v>33</v>
      </c>
      <c r="C9" s="9" t="s">
        <v>104</v>
      </c>
      <c r="D9" s="8"/>
      <c r="E9" s="8"/>
      <c r="F9" s="8"/>
      <c r="G9" s="8"/>
      <c r="H9" s="8"/>
      <c r="I9" s="8"/>
      <c r="J9" s="8"/>
      <c r="K9" s="8"/>
      <c r="L9" s="8"/>
      <c r="M9" s="8"/>
    </row>
    <row r="10" ht="23.5" customHeight="1" spans="1:13">
      <c r="A10" s="6">
        <v>5</v>
      </c>
      <c r="B10" s="6"/>
      <c r="C10" s="9" t="s">
        <v>105</v>
      </c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3.5" customHeight="1" spans="1:13">
      <c r="A11" s="6">
        <v>6</v>
      </c>
      <c r="B11" s="6"/>
      <c r="C11" s="9" t="s">
        <v>106</v>
      </c>
      <c r="D11" s="8"/>
      <c r="E11" s="8"/>
      <c r="F11" s="8"/>
      <c r="G11" s="8"/>
      <c r="H11" s="8"/>
      <c r="I11" s="8"/>
      <c r="J11" s="8"/>
      <c r="K11" s="8"/>
      <c r="L11" s="8"/>
      <c r="M11" s="8"/>
    </row>
    <row r="12" ht="23.5" customHeight="1" spans="1:13">
      <c r="A12" s="6">
        <v>7</v>
      </c>
      <c r="B12" s="6"/>
      <c r="C12" s="9" t="s">
        <v>107</v>
      </c>
      <c r="D12" s="8"/>
      <c r="E12" s="8"/>
      <c r="F12" s="8"/>
      <c r="G12" s="8"/>
      <c r="H12" s="8"/>
      <c r="I12" s="8"/>
      <c r="J12" s="8"/>
      <c r="K12" s="8"/>
      <c r="L12" s="8"/>
      <c r="M12" s="8"/>
    </row>
    <row r="13" ht="23.5" customHeight="1" spans="1:13">
      <c r="A13" s="6">
        <v>8</v>
      </c>
      <c r="B13" s="6"/>
      <c r="C13" s="9" t="s">
        <v>108</v>
      </c>
      <c r="D13" s="8"/>
      <c r="E13" s="8"/>
      <c r="F13" s="8"/>
      <c r="G13" s="8"/>
      <c r="H13" s="8"/>
      <c r="I13" s="8"/>
      <c r="J13" s="8"/>
      <c r="K13" s="8"/>
      <c r="L13" s="8"/>
      <c r="M13" s="8"/>
    </row>
    <row r="14" s="2" customFormat="1" ht="23.5" customHeight="1" spans="1:13">
      <c r="A14" s="10" t="s">
        <v>1</v>
      </c>
      <c r="B14" s="10" t="s">
        <v>14</v>
      </c>
      <c r="C14" s="11"/>
      <c r="D14" s="12" t="s">
        <v>109</v>
      </c>
      <c r="E14" s="12" t="s">
        <v>110</v>
      </c>
      <c r="F14" s="12" t="s">
        <v>111</v>
      </c>
      <c r="G14" s="12" t="s">
        <v>112</v>
      </c>
      <c r="H14" s="12" t="s">
        <v>113</v>
      </c>
      <c r="I14" s="12" t="s">
        <v>114</v>
      </c>
      <c r="J14" s="12" t="s">
        <v>115</v>
      </c>
      <c r="K14" s="12" t="s">
        <v>116</v>
      </c>
      <c r="L14" s="12" t="s">
        <v>117</v>
      </c>
      <c r="M14" s="12" t="s">
        <v>118</v>
      </c>
    </row>
    <row r="15" ht="23.5" customHeight="1" spans="1:13">
      <c r="A15" s="6"/>
      <c r="B15" s="7" t="s">
        <v>119</v>
      </c>
      <c r="C15" s="6"/>
      <c r="D15" s="13"/>
      <c r="E15" s="13"/>
      <c r="F15" s="13"/>
      <c r="G15" s="13"/>
      <c r="H15" s="13"/>
      <c r="I15" s="13"/>
      <c r="J15" s="13"/>
      <c r="K15" s="13"/>
      <c r="L15" s="13"/>
      <c r="M15" s="13"/>
    </row>
    <row r="16" ht="23.5" customHeight="1" spans="1:13">
      <c r="A16" s="6">
        <v>9</v>
      </c>
      <c r="B16" s="7" t="s">
        <v>33</v>
      </c>
      <c r="C16" s="9" t="s">
        <v>120</v>
      </c>
      <c r="D16" s="13"/>
      <c r="E16" s="13"/>
      <c r="F16" s="13"/>
      <c r="G16" s="13"/>
      <c r="H16" s="13"/>
      <c r="I16" s="13"/>
      <c r="J16" s="13"/>
      <c r="K16" s="13"/>
      <c r="L16" s="13"/>
      <c r="M16" s="13"/>
    </row>
    <row r="17" ht="23.5" customHeight="1" spans="1:13">
      <c r="A17" s="6">
        <v>10</v>
      </c>
      <c r="B17" s="6"/>
      <c r="C17" s="9" t="s">
        <v>121</v>
      </c>
      <c r="D17" s="13"/>
      <c r="E17" s="13"/>
      <c r="F17" s="13"/>
      <c r="G17" s="13"/>
      <c r="H17" s="13"/>
      <c r="I17" s="13"/>
      <c r="J17" s="13"/>
      <c r="K17" s="13"/>
      <c r="L17" s="13"/>
      <c r="M17" s="13"/>
    </row>
    <row r="18" ht="23.5" customHeight="1" spans="1:13">
      <c r="A18" s="6">
        <v>11</v>
      </c>
      <c r="B18" s="6"/>
      <c r="C18" s="9" t="s">
        <v>122</v>
      </c>
      <c r="D18" s="13"/>
      <c r="E18" s="13"/>
      <c r="F18" s="13"/>
      <c r="G18" s="13"/>
      <c r="H18" s="13"/>
      <c r="I18" s="13"/>
      <c r="J18" s="13"/>
      <c r="K18" s="13"/>
      <c r="L18" s="13"/>
      <c r="M18" s="13"/>
    </row>
    <row r="19" ht="23.5" customHeight="1" spans="1:13">
      <c r="A19" s="6">
        <v>12</v>
      </c>
      <c r="B19" s="6"/>
      <c r="C19" s="9" t="s">
        <v>123</v>
      </c>
      <c r="D19" s="13"/>
      <c r="E19" s="13"/>
      <c r="F19" s="13"/>
      <c r="G19" s="13"/>
      <c r="H19" s="13"/>
      <c r="I19" s="13"/>
      <c r="J19" s="13"/>
      <c r="K19" s="13"/>
      <c r="L19" s="13"/>
      <c r="M19" s="13"/>
    </row>
    <row r="20" ht="23.5" customHeight="1" spans="1:14">
      <c r="A20" s="6"/>
      <c r="B20" s="6"/>
      <c r="C20" s="9"/>
      <c r="D20" s="8">
        <f>D3+D4+D5+D6+D8+D9+D10+D11+D12+D13+D15+D16+D17+D18+D19</f>
        <v>0</v>
      </c>
      <c r="E20" s="8">
        <f t="shared" ref="E20:M20" si="0">E3+E4+E5+E6+E8+E9+E10+E11+E12+E13+E15+E16+E17+E18+E19</f>
        <v>0</v>
      </c>
      <c r="F20" s="8">
        <f t="shared" si="0"/>
        <v>0</v>
      </c>
      <c r="G20" s="8">
        <f t="shared" si="0"/>
        <v>0</v>
      </c>
      <c r="H20" s="8">
        <f t="shared" si="0"/>
        <v>0</v>
      </c>
      <c r="I20" s="8">
        <f t="shared" si="0"/>
        <v>0</v>
      </c>
      <c r="J20" s="8">
        <f t="shared" si="0"/>
        <v>0</v>
      </c>
      <c r="K20" s="8">
        <f t="shared" si="0"/>
        <v>0</v>
      </c>
      <c r="L20" s="8">
        <f t="shared" si="0"/>
        <v>0</v>
      </c>
      <c r="M20" s="8">
        <f t="shared" si="0"/>
        <v>0</v>
      </c>
      <c r="N20" s="15">
        <f>SUM(D20:M20)</f>
        <v>0</v>
      </c>
    </row>
    <row r="21" ht="25" customHeight="1" spans="1:14">
      <c r="A21" s="14" t="s">
        <v>42</v>
      </c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>
        <f>N20</f>
        <v>0</v>
      </c>
    </row>
  </sheetData>
  <mergeCells count="10">
    <mergeCell ref="A1:M1"/>
    <mergeCell ref="B3:C3"/>
    <mergeCell ref="B7:C7"/>
    <mergeCell ref="B8:C8"/>
    <mergeCell ref="B14:C14"/>
    <mergeCell ref="B15:C15"/>
    <mergeCell ref="A21:M21"/>
    <mergeCell ref="B4:B6"/>
    <mergeCell ref="B9:B13"/>
    <mergeCell ref="B16:B19"/>
  </mergeCell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报价汇总表</vt:lpstr>
      <vt:lpstr>直通调节阀</vt:lpstr>
      <vt:lpstr>直通衬塑调节阀</vt:lpstr>
      <vt:lpstr>控制球阀</vt:lpstr>
      <vt:lpstr>控制衬塑球阀</vt:lpstr>
      <vt:lpstr>控制蝶阀</vt:lpstr>
      <vt:lpstr>执行机构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dmr</cp:lastModifiedBy>
  <dcterms:created xsi:type="dcterms:W3CDTF">2024-12-03T00:31:00Z</dcterms:created>
  <dcterms:modified xsi:type="dcterms:W3CDTF">2025-04-03T05:08:11Z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FA06AEB3625645E5B2FBB30C2C912202_11</vt:lpwstr>
  </property>
  <property fmtid="{D5CDD505-2E9C-101B-9397-08002B2CF9AE}" pid="3" name="KSOProductBuildVer">
    <vt:lpwstr>2052-10.8.2.6726</vt:lpwstr>
  </property>
</Properties>
</file>